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45" windowHeight="6105"/>
  </bookViews>
  <sheets>
    <sheet name="17559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29" i="2" l="1"/>
  <c r="E26" i="2"/>
  <c r="E23" i="2"/>
  <c r="E20" i="2"/>
  <c r="E17" i="2"/>
  <c r="E14" i="2"/>
  <c r="H46" i="2" l="1"/>
  <c r="H45" i="2"/>
  <c r="H44" i="2" s="1"/>
  <c r="H32" i="2"/>
  <c r="H35" i="2"/>
</calcChain>
</file>

<file path=xl/sharedStrings.xml><?xml version="1.0" encoding="utf-8"?>
<sst xmlns="http://schemas.openxmlformats.org/spreadsheetml/2006/main" count="90" uniqueCount="47">
  <si>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</si>
  <si>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</si>
  <si>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</si>
  <si>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</si>
  <si>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</si>
  <si>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</si>
  <si>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</si>
  <si>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</si>
  <si>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</si>
  <si>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</si>
  <si>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</si>
  <si>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17559000000</t>
  </si>
  <si>
    <t>Олена ШИКАЛО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</si>
  <si>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</si>
  <si>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</si>
  <si>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</si>
  <si>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</si>
  <si>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</si>
  <si>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</si>
  <si>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</si>
  <si>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</si>
  <si>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</si>
  <si>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</si>
  <si>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</si>
  <si>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</si>
  <si>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</si>
  <si>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</si>
  <si>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</si>
  <si>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</si>
  <si>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</si>
  <si>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</si>
  <si>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</si>
  <si>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</si>
  <si>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</si>
  <si>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</si>
  <si>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</si>
  <si>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</si>
  <si>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</si>
  <si>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</si>
  <si>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</si>
  <si>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</si>
  <si>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</si>
  <si>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</si>
  <si>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до Прогнозу бюджету Здолбунівської міської</t>
  </si>
  <si>
    <t>територіальної громади на 2022-2024 роки</t>
  </si>
  <si>
    <t>Начальник фінансового управління Здолбунівської міської ради</t>
  </si>
  <si>
    <t>Додаток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</si>
</sst>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B1" workbookViewId="0">
      <selection activeCell="F2" sqref="F2:H2"/>
    </sheetView>
  </sheetViews>
  <sheetFormatPr defaultRowHeight="12.75" x14ac:dyDescent="0.25"/>
  <cols>
    <col min="1" max="1" width="0" style="1" hidden="1" customWidth="1"/>
    <col min="2" max="2" width="15.7109375" style="3" customWidth="1"/>
    <col min="3" max="3" width="50.7109375" style="1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5">
      <c r="F1" s="21" t="s">
        <v>46</v>
      </c>
      <c r="G1" s="21"/>
      <c r="H1" s="21"/>
    </row>
    <row r="2" spans="1:9" x14ac:dyDescent="0.25">
      <c r="F2" s="21" t="s">
        <v>43</v>
      </c>
      <c r="G2" s="21"/>
      <c r="H2" s="21"/>
    </row>
    <row r="3" spans="1:9" x14ac:dyDescent="0.25">
      <c r="F3" s="21" t="s">
        <v>44</v>
      </c>
      <c r="G3" s="21"/>
      <c r="H3" s="21"/>
    </row>
    <row r="4" spans="1:9" x14ac:dyDescent="0.25">
      <c r="F4" s="21"/>
      <c r="G4" s="21"/>
      <c r="H4" s="21"/>
    </row>
    <row r="5" spans="1:9" x14ac:dyDescent="0.25">
      <c r="B5" s="12"/>
    </row>
    <row r="6" spans="1:9" ht="15.75" x14ac:dyDescent="0.25">
      <c r="B6" s="20" t="s">
        <v>0</v>
      </c>
      <c r="C6" s="20"/>
      <c r="D6" s="20"/>
      <c r="E6" s="20"/>
      <c r="F6" s="20"/>
      <c r="G6" s="20"/>
      <c r="H6" s="20"/>
    </row>
    <row r="7" spans="1:9" ht="15.75" x14ac:dyDescent="0.25">
      <c r="B7" s="20" t="s">
        <v>1</v>
      </c>
      <c r="C7" s="20"/>
      <c r="D7" s="20"/>
      <c r="E7" s="20"/>
      <c r="F7" s="20"/>
      <c r="G7" s="20"/>
      <c r="H7" s="20"/>
    </row>
    <row r="8" spans="1:9" x14ac:dyDescent="0.2">
      <c r="B8" s="14" t="s">
        <v>11</v>
      </c>
    </row>
    <row r="9" spans="1:9" x14ac:dyDescent="0.25">
      <c r="B9" s="15" t="s">
        <v>2</v>
      </c>
    </row>
    <row r="10" spans="1:9" x14ac:dyDescent="0.25">
      <c r="H10" s="2" t="s">
        <v>3</v>
      </c>
    </row>
    <row r="11" spans="1:9" ht="15" customHeight="1" x14ac:dyDescent="0.2">
      <c r="B11" s="22" t="s">
        <v>4</v>
      </c>
      <c r="C11" s="22" t="s">
        <v>5</v>
      </c>
      <c r="D11" s="16" t="s">
        <v>38</v>
      </c>
      <c r="E11" s="16" t="s">
        <v>39</v>
      </c>
      <c r="F11" s="16" t="s">
        <v>40</v>
      </c>
      <c r="G11" s="16" t="s">
        <v>41</v>
      </c>
      <c r="H11" s="16" t="s">
        <v>42</v>
      </c>
    </row>
    <row r="12" spans="1:9" ht="15" customHeight="1" x14ac:dyDescent="0.25">
      <c r="B12" s="23"/>
      <c r="C12" s="23"/>
      <c r="D12" s="17" t="s">
        <v>6</v>
      </c>
      <c r="E12" s="17" t="s">
        <v>7</v>
      </c>
      <c r="F12" s="17" t="s">
        <v>8</v>
      </c>
      <c r="G12" s="17" t="s">
        <v>8</v>
      </c>
      <c r="H12" s="17" t="s">
        <v>8</v>
      </c>
    </row>
    <row r="13" spans="1:9" x14ac:dyDescent="0.25">
      <c r="B13" s="18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</row>
    <row r="14" spans="1:9" x14ac:dyDescent="0.25">
      <c r="A14" s="8">
        <v>1</v>
      </c>
      <c r="B14" s="13" t="s">
        <v>13</v>
      </c>
      <c r="C14" s="11" t="s">
        <v>14</v>
      </c>
      <c r="D14" s="9">
        <v>0</v>
      </c>
      <c r="E14" s="9">
        <f>E15+E16</f>
        <v>22195212</v>
      </c>
      <c r="F14" s="9">
        <v>30608320</v>
      </c>
      <c r="G14" s="9">
        <v>32079970</v>
      </c>
      <c r="H14" s="9">
        <v>33550872</v>
      </c>
      <c r="I14" s="7"/>
    </row>
    <row r="15" spans="1:9" x14ac:dyDescent="0.25">
      <c r="A15" s="8">
        <v>0</v>
      </c>
      <c r="B15" s="13" t="s">
        <v>15</v>
      </c>
      <c r="C15" s="11" t="s">
        <v>16</v>
      </c>
      <c r="D15" s="9">
        <v>0</v>
      </c>
      <c r="E15" s="9">
        <v>22128212</v>
      </c>
      <c r="F15" s="9">
        <v>30608320</v>
      </c>
      <c r="G15" s="9">
        <v>32079970</v>
      </c>
      <c r="H15" s="9">
        <v>33550872</v>
      </c>
      <c r="I15" s="7"/>
    </row>
    <row r="16" spans="1:9" x14ac:dyDescent="0.25">
      <c r="A16" s="8">
        <v>0</v>
      </c>
      <c r="B16" s="13" t="s">
        <v>15</v>
      </c>
      <c r="C16" s="11" t="s">
        <v>17</v>
      </c>
      <c r="D16" s="9">
        <v>0</v>
      </c>
      <c r="E16" s="9">
        <v>67000</v>
      </c>
      <c r="F16" s="9">
        <v>0</v>
      </c>
      <c r="G16" s="9">
        <v>0</v>
      </c>
      <c r="H16" s="9">
        <v>0</v>
      </c>
      <c r="I16" s="7"/>
    </row>
    <row r="17" spans="1:9" x14ac:dyDescent="0.25">
      <c r="A17" s="8">
        <v>1</v>
      </c>
      <c r="B17" s="13" t="s">
        <v>18</v>
      </c>
      <c r="C17" s="11" t="s">
        <v>19</v>
      </c>
      <c r="D17" s="9">
        <v>0</v>
      </c>
      <c r="E17" s="9">
        <f>E18+E19</f>
        <v>208378598</v>
      </c>
      <c r="F17" s="9">
        <v>241354451</v>
      </c>
      <c r="G17" s="9">
        <v>264960954</v>
      </c>
      <c r="H17" s="9">
        <v>283733242</v>
      </c>
      <c r="I17" s="7"/>
    </row>
    <row r="18" spans="1:9" x14ac:dyDescent="0.25">
      <c r="A18" s="8">
        <v>0</v>
      </c>
      <c r="B18" s="13" t="s">
        <v>15</v>
      </c>
      <c r="C18" s="11" t="s">
        <v>16</v>
      </c>
      <c r="D18" s="9">
        <v>0</v>
      </c>
      <c r="E18" s="9">
        <v>205553598</v>
      </c>
      <c r="F18" s="9">
        <v>237203373</v>
      </c>
      <c r="G18" s="9">
        <v>260200741</v>
      </c>
      <c r="H18" s="9">
        <v>278220757</v>
      </c>
      <c r="I18" s="7"/>
    </row>
    <row r="19" spans="1:9" x14ac:dyDescent="0.25">
      <c r="A19" s="8">
        <v>0</v>
      </c>
      <c r="B19" s="13" t="s">
        <v>15</v>
      </c>
      <c r="C19" s="11" t="s">
        <v>17</v>
      </c>
      <c r="D19" s="9">
        <v>0</v>
      </c>
      <c r="E19" s="9">
        <v>2825000</v>
      </c>
      <c r="F19" s="9">
        <v>4151078</v>
      </c>
      <c r="G19" s="9">
        <v>4760213</v>
      </c>
      <c r="H19" s="9">
        <v>5512485</v>
      </c>
      <c r="I19" s="7"/>
    </row>
    <row r="20" spans="1:9" x14ac:dyDescent="0.25">
      <c r="A20" s="8">
        <v>1</v>
      </c>
      <c r="B20" s="13" t="s">
        <v>20</v>
      </c>
      <c r="C20" s="11" t="s">
        <v>21</v>
      </c>
      <c r="D20" s="9">
        <v>0</v>
      </c>
      <c r="E20" s="9">
        <f>E21+E22</f>
        <v>8393760</v>
      </c>
      <c r="F20" s="9">
        <v>8131896</v>
      </c>
      <c r="G20" s="9">
        <v>8626556</v>
      </c>
      <c r="H20" s="9">
        <v>9110482</v>
      </c>
      <c r="I20" s="7"/>
    </row>
    <row r="21" spans="1:9" x14ac:dyDescent="0.25">
      <c r="A21" s="8">
        <v>0</v>
      </c>
      <c r="B21" s="13" t="s">
        <v>15</v>
      </c>
      <c r="C21" s="11" t="s">
        <v>16</v>
      </c>
      <c r="D21" s="9">
        <v>0</v>
      </c>
      <c r="E21" s="9">
        <v>8393760</v>
      </c>
      <c r="F21" s="9">
        <v>8131896</v>
      </c>
      <c r="G21" s="9">
        <v>8626556</v>
      </c>
      <c r="H21" s="9">
        <v>9110482</v>
      </c>
      <c r="I21" s="7"/>
    </row>
    <row r="22" spans="1:9" x14ac:dyDescent="0.25">
      <c r="A22" s="8">
        <v>0</v>
      </c>
      <c r="B22" s="13" t="s">
        <v>15</v>
      </c>
      <c r="C22" s="11" t="s">
        <v>17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7"/>
    </row>
    <row r="23" spans="1:9" ht="25.5" x14ac:dyDescent="0.25">
      <c r="A23" s="8">
        <v>1</v>
      </c>
      <c r="B23" s="13" t="s">
        <v>22</v>
      </c>
      <c r="C23" s="11" t="s">
        <v>23</v>
      </c>
      <c r="D23" s="9">
        <v>0</v>
      </c>
      <c r="E23" s="9">
        <f>E24+E25</f>
        <v>14643024</v>
      </c>
      <c r="F23" s="9">
        <v>12222440</v>
      </c>
      <c r="G23" s="9">
        <v>13252540</v>
      </c>
      <c r="H23" s="9">
        <v>14067472</v>
      </c>
      <c r="I23" s="7"/>
    </row>
    <row r="24" spans="1:9" x14ac:dyDescent="0.25">
      <c r="A24" s="8">
        <v>0</v>
      </c>
      <c r="B24" s="13" t="s">
        <v>15</v>
      </c>
      <c r="C24" s="11" t="s">
        <v>16</v>
      </c>
      <c r="D24" s="9">
        <v>0</v>
      </c>
      <c r="E24" s="9">
        <v>14643024</v>
      </c>
      <c r="F24" s="9">
        <v>12222440</v>
      </c>
      <c r="G24" s="9">
        <v>13252540</v>
      </c>
      <c r="H24" s="9">
        <v>14067472</v>
      </c>
      <c r="I24" s="7"/>
    </row>
    <row r="25" spans="1:9" x14ac:dyDescent="0.25">
      <c r="A25" s="8">
        <v>0</v>
      </c>
      <c r="B25" s="13" t="s">
        <v>15</v>
      </c>
      <c r="C25" s="11" t="s">
        <v>17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7"/>
    </row>
    <row r="26" spans="1:9" x14ac:dyDescent="0.25">
      <c r="A26" s="8">
        <v>1</v>
      </c>
      <c r="B26" s="13" t="s">
        <v>24</v>
      </c>
      <c r="C26" s="11" t="s">
        <v>25</v>
      </c>
      <c r="D26" s="9">
        <v>0</v>
      </c>
      <c r="E26" s="9">
        <f>E27</f>
        <v>8982750</v>
      </c>
      <c r="F26" s="9">
        <v>11724865</v>
      </c>
      <c r="G26" s="9">
        <v>12776444</v>
      </c>
      <c r="H26" s="9">
        <v>13616340</v>
      </c>
      <c r="I26" s="7"/>
    </row>
    <row r="27" spans="1:9" x14ac:dyDescent="0.25">
      <c r="A27" s="8">
        <v>0</v>
      </c>
      <c r="B27" s="13" t="s">
        <v>15</v>
      </c>
      <c r="C27" s="11" t="s">
        <v>16</v>
      </c>
      <c r="D27" s="9">
        <v>0</v>
      </c>
      <c r="E27" s="9">
        <v>8982750</v>
      </c>
      <c r="F27" s="9">
        <v>11724865</v>
      </c>
      <c r="G27" s="9">
        <v>12776444</v>
      </c>
      <c r="H27" s="9">
        <v>13616340</v>
      </c>
      <c r="I27" s="7"/>
    </row>
    <row r="28" spans="1:9" x14ac:dyDescent="0.25">
      <c r="A28" s="8">
        <v>0</v>
      </c>
      <c r="B28" s="13" t="s">
        <v>15</v>
      </c>
      <c r="C28" s="11" t="s">
        <v>17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7"/>
    </row>
    <row r="29" spans="1:9" x14ac:dyDescent="0.25">
      <c r="A29" s="8">
        <v>1</v>
      </c>
      <c r="B29" s="13" t="s">
        <v>26</v>
      </c>
      <c r="C29" s="11" t="s">
        <v>27</v>
      </c>
      <c r="D29" s="9">
        <v>0</v>
      </c>
      <c r="E29" s="9">
        <f>E30+E31</f>
        <v>5327496</v>
      </c>
      <c r="F29" s="9">
        <v>6207832</v>
      </c>
      <c r="G29" s="9">
        <v>6968552</v>
      </c>
      <c r="H29" s="9">
        <v>7636283</v>
      </c>
      <c r="I29" s="7"/>
    </row>
    <row r="30" spans="1:9" x14ac:dyDescent="0.25">
      <c r="A30" s="8">
        <v>0</v>
      </c>
      <c r="B30" s="13" t="s">
        <v>15</v>
      </c>
      <c r="C30" s="11" t="s">
        <v>16</v>
      </c>
      <c r="D30" s="9">
        <v>0</v>
      </c>
      <c r="E30" s="9">
        <v>5227496</v>
      </c>
      <c r="F30" s="9">
        <v>6207832</v>
      </c>
      <c r="G30" s="9">
        <v>6968552</v>
      </c>
      <c r="H30" s="9">
        <v>7636283</v>
      </c>
      <c r="I30" s="7"/>
    </row>
    <row r="31" spans="1:9" x14ac:dyDescent="0.25">
      <c r="A31" s="8">
        <v>0</v>
      </c>
      <c r="B31" s="13" t="s">
        <v>15</v>
      </c>
      <c r="C31" s="11" t="s">
        <v>17</v>
      </c>
      <c r="D31" s="9">
        <v>0</v>
      </c>
      <c r="E31" s="9">
        <v>100000</v>
      </c>
      <c r="F31" s="9">
        <v>0</v>
      </c>
      <c r="G31" s="9">
        <v>0</v>
      </c>
      <c r="H31" s="9">
        <v>0</v>
      </c>
      <c r="I31" s="7"/>
    </row>
    <row r="32" spans="1:9" x14ac:dyDescent="0.25">
      <c r="A32" s="8">
        <v>1</v>
      </c>
      <c r="B32" s="13" t="s">
        <v>28</v>
      </c>
      <c r="C32" s="11" t="s">
        <v>29</v>
      </c>
      <c r="D32" s="9">
        <v>0</v>
      </c>
      <c r="E32" s="9">
        <v>20334554</v>
      </c>
      <c r="F32" s="9">
        <v>18146400</v>
      </c>
      <c r="G32" s="9">
        <v>23845000</v>
      </c>
      <c r="H32" s="9">
        <f>H33+H34</f>
        <v>31132000</v>
      </c>
      <c r="I32" s="7"/>
    </row>
    <row r="33" spans="1:9" x14ac:dyDescent="0.25">
      <c r="A33" s="8">
        <v>0</v>
      </c>
      <c r="B33" s="13" t="s">
        <v>15</v>
      </c>
      <c r="C33" s="11" t="s">
        <v>16</v>
      </c>
      <c r="D33" s="9">
        <v>0</v>
      </c>
      <c r="E33" s="9">
        <v>17535946</v>
      </c>
      <c r="F33" s="9">
        <v>13066000</v>
      </c>
      <c r="G33" s="9">
        <v>17906000</v>
      </c>
      <c r="H33" s="9">
        <v>23430000</v>
      </c>
      <c r="I33" s="7"/>
    </row>
    <row r="34" spans="1:9" x14ac:dyDescent="0.25">
      <c r="A34" s="8">
        <v>0</v>
      </c>
      <c r="B34" s="13" t="s">
        <v>15</v>
      </c>
      <c r="C34" s="11" t="s">
        <v>17</v>
      </c>
      <c r="D34" s="9">
        <v>0</v>
      </c>
      <c r="E34" s="9">
        <v>2798608</v>
      </c>
      <c r="F34" s="9">
        <v>5080400</v>
      </c>
      <c r="G34" s="9">
        <v>5939000</v>
      </c>
      <c r="H34" s="9">
        <v>7702000</v>
      </c>
      <c r="I34" s="7"/>
    </row>
    <row r="35" spans="1:9" x14ac:dyDescent="0.25">
      <c r="A35" s="8">
        <v>1</v>
      </c>
      <c r="B35" s="13" t="s">
        <v>30</v>
      </c>
      <c r="C35" s="11" t="s">
        <v>31</v>
      </c>
      <c r="D35" s="9">
        <v>0</v>
      </c>
      <c r="E35" s="9">
        <f>E36+E37</f>
        <v>29906886</v>
      </c>
      <c r="F35" s="9">
        <v>21536841</v>
      </c>
      <c r="G35" s="9">
        <v>36156561</v>
      </c>
      <c r="H35" s="9">
        <f>H36+H37</f>
        <v>58537527</v>
      </c>
      <c r="I35" s="7"/>
    </row>
    <row r="36" spans="1:9" x14ac:dyDescent="0.25">
      <c r="A36" s="8">
        <v>0</v>
      </c>
      <c r="B36" s="13" t="s">
        <v>15</v>
      </c>
      <c r="C36" s="11" t="s">
        <v>16</v>
      </c>
      <c r="D36" s="9">
        <v>0</v>
      </c>
      <c r="E36" s="9">
        <v>6132275</v>
      </c>
      <c r="F36" s="9">
        <v>2793340</v>
      </c>
      <c r="G36" s="9">
        <v>6746550</v>
      </c>
      <c r="H36" s="9">
        <v>7965010</v>
      </c>
      <c r="I36" s="7"/>
    </row>
    <row r="37" spans="1:9" x14ac:dyDescent="0.25">
      <c r="A37" s="8">
        <v>0</v>
      </c>
      <c r="B37" s="13" t="s">
        <v>15</v>
      </c>
      <c r="C37" s="11" t="s">
        <v>17</v>
      </c>
      <c r="D37" s="9">
        <v>0</v>
      </c>
      <c r="E37" s="9">
        <v>23774611</v>
      </c>
      <c r="F37" s="9">
        <v>18743501</v>
      </c>
      <c r="G37" s="9">
        <v>29410011</v>
      </c>
      <c r="H37" s="9">
        <v>50572517</v>
      </c>
      <c r="I37" s="7"/>
    </row>
    <row r="38" spans="1:9" x14ac:dyDescent="0.25">
      <c r="A38" s="8">
        <v>1</v>
      </c>
      <c r="B38" s="13" t="s">
        <v>32</v>
      </c>
      <c r="C38" s="11" t="s">
        <v>33</v>
      </c>
      <c r="D38" s="9">
        <v>0</v>
      </c>
      <c r="E38" s="9">
        <v>2453338</v>
      </c>
      <c r="F38" s="9">
        <v>1580600</v>
      </c>
      <c r="G38" s="9">
        <v>1591700</v>
      </c>
      <c r="H38" s="9">
        <v>1602640</v>
      </c>
      <c r="I38" s="7"/>
    </row>
    <row r="39" spans="1:9" x14ac:dyDescent="0.25">
      <c r="A39" s="8">
        <v>0</v>
      </c>
      <c r="B39" s="13" t="s">
        <v>15</v>
      </c>
      <c r="C39" s="11" t="s">
        <v>16</v>
      </c>
      <c r="D39" s="9">
        <v>0</v>
      </c>
      <c r="E39" s="9">
        <v>1437738</v>
      </c>
      <c r="F39" s="9">
        <v>150800</v>
      </c>
      <c r="G39" s="9">
        <v>158800</v>
      </c>
      <c r="H39" s="9">
        <v>166740</v>
      </c>
      <c r="I39" s="7"/>
    </row>
    <row r="40" spans="1:9" x14ac:dyDescent="0.25">
      <c r="A40" s="8">
        <v>0</v>
      </c>
      <c r="B40" s="13" t="s">
        <v>15</v>
      </c>
      <c r="C40" s="11" t="s">
        <v>17</v>
      </c>
      <c r="D40" s="9">
        <v>0</v>
      </c>
      <c r="E40" s="9">
        <v>1015600</v>
      </c>
      <c r="F40" s="9">
        <v>1429800</v>
      </c>
      <c r="G40" s="9">
        <v>1432900</v>
      </c>
      <c r="H40" s="9">
        <v>1435900</v>
      </c>
      <c r="I40" s="7"/>
    </row>
    <row r="41" spans="1:9" x14ac:dyDescent="0.25">
      <c r="A41" s="8">
        <v>1</v>
      </c>
      <c r="B41" s="13" t="s">
        <v>34</v>
      </c>
      <c r="C41" s="11" t="s">
        <v>35</v>
      </c>
      <c r="D41" s="9">
        <v>0</v>
      </c>
      <c r="E41" s="9">
        <v>6642826</v>
      </c>
      <c r="F41" s="9">
        <v>312000</v>
      </c>
      <c r="G41" s="9">
        <v>314000</v>
      </c>
      <c r="H41" s="9">
        <v>317000</v>
      </c>
      <c r="I41" s="7"/>
    </row>
    <row r="42" spans="1:9" x14ac:dyDescent="0.25">
      <c r="A42" s="8">
        <v>0</v>
      </c>
      <c r="B42" s="13" t="s">
        <v>15</v>
      </c>
      <c r="C42" s="11" t="s">
        <v>36</v>
      </c>
      <c r="D42" s="9">
        <v>0</v>
      </c>
      <c r="E42" s="9">
        <v>642826</v>
      </c>
      <c r="F42" s="9">
        <v>312000</v>
      </c>
      <c r="G42" s="9">
        <v>314000</v>
      </c>
      <c r="H42" s="9">
        <v>317000</v>
      </c>
      <c r="I42" s="7"/>
    </row>
    <row r="43" spans="1:9" x14ac:dyDescent="0.25">
      <c r="A43" s="8">
        <v>0</v>
      </c>
      <c r="B43" s="13" t="s">
        <v>15</v>
      </c>
      <c r="C43" s="11" t="s">
        <v>17</v>
      </c>
      <c r="D43" s="9">
        <v>0</v>
      </c>
      <c r="E43" s="9">
        <v>6000000</v>
      </c>
      <c r="F43" s="9">
        <v>0</v>
      </c>
      <c r="G43" s="9">
        <v>0</v>
      </c>
      <c r="H43" s="9">
        <v>0</v>
      </c>
      <c r="I43" s="7"/>
    </row>
    <row r="44" spans="1:9" x14ac:dyDescent="0.25">
      <c r="A44" s="8">
        <v>1</v>
      </c>
      <c r="B44" s="13" t="s">
        <v>15</v>
      </c>
      <c r="C44" s="11" t="s">
        <v>37</v>
      </c>
      <c r="D44" s="9">
        <v>0</v>
      </c>
      <c r="E44" s="9">
        <v>327258444</v>
      </c>
      <c r="F44" s="9">
        <v>351825645</v>
      </c>
      <c r="G44" s="9">
        <v>400572277</v>
      </c>
      <c r="H44" s="9">
        <f>H45+H46</f>
        <v>453303858</v>
      </c>
      <c r="I44" s="7"/>
    </row>
    <row r="45" spans="1:9" x14ac:dyDescent="0.25">
      <c r="A45" s="8">
        <v>1</v>
      </c>
      <c r="B45" s="13" t="s">
        <v>15</v>
      </c>
      <c r="C45" s="11" t="s">
        <v>16</v>
      </c>
      <c r="D45" s="9">
        <v>0</v>
      </c>
      <c r="E45" s="9">
        <v>290677625</v>
      </c>
      <c r="F45" s="9">
        <v>322420866</v>
      </c>
      <c r="G45" s="9">
        <v>359030153</v>
      </c>
      <c r="H45" s="9">
        <f>H15+H18+H21+H24+H27+H30+H33+H36+H39+H42</f>
        <v>388080956</v>
      </c>
      <c r="I45" s="7"/>
    </row>
    <row r="46" spans="1:9" x14ac:dyDescent="0.25">
      <c r="A46" s="8">
        <v>1</v>
      </c>
      <c r="B46" s="13" t="s">
        <v>15</v>
      </c>
      <c r="C46" s="11" t="s">
        <v>17</v>
      </c>
      <c r="D46" s="9">
        <v>0</v>
      </c>
      <c r="E46" s="9">
        <v>36580819</v>
      </c>
      <c r="F46" s="9">
        <v>29404779</v>
      </c>
      <c r="G46" s="9">
        <v>41542124</v>
      </c>
      <c r="H46" s="9">
        <f>H16+H19+H22+H25+H28+H31+H34+H37+H40+H43</f>
        <v>65222902</v>
      </c>
      <c r="I46" s="7"/>
    </row>
    <row r="48" spans="1:9" x14ac:dyDescent="0.2">
      <c r="B48" s="24" t="s">
        <v>45</v>
      </c>
      <c r="C48" s="24"/>
      <c r="D48" s="4"/>
      <c r="E48" s="5"/>
      <c r="F48" s="25" t="s">
        <v>12</v>
      </c>
      <c r="G48" s="25"/>
      <c r="H48" s="5"/>
    </row>
    <row r="49" spans="2:8" x14ac:dyDescent="0.2">
      <c r="B49" s="24"/>
      <c r="C49" s="24"/>
      <c r="D49" s="6" t="s">
        <v>9</v>
      </c>
      <c r="E49" s="5"/>
      <c r="F49" s="26" t="s">
        <v>10</v>
      </c>
      <c r="G49" s="26"/>
      <c r="H49" s="5"/>
    </row>
  </sheetData>
  <mergeCells count="11">
    <mergeCell ref="B11:B12"/>
    <mergeCell ref="C11:C12"/>
    <mergeCell ref="B48:C49"/>
    <mergeCell ref="F48:G48"/>
    <mergeCell ref="F49:G49"/>
    <mergeCell ref="B7:H7"/>
    <mergeCell ref="F1:H1"/>
    <mergeCell ref="F2:H2"/>
    <mergeCell ref="F3:H3"/>
    <mergeCell ref="F4:H4"/>
    <mergeCell ref="B6:H6"/>
  </mergeCells>
  <conditionalFormatting sqref="B14:B46 B48:B51">
    <cfRule type="expression" dxfId="13" priority="15" stopIfTrue="1">
      <formula>A14=1</formula>
    </cfRule>
    <cfRule type="expression" dxfId="12" priority="16" stopIfTrue="1">
      <formula>A14=2</formula>
    </cfRule>
  </conditionalFormatting>
  <conditionalFormatting sqref="C14:C46 C48:C5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46 D48:D5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46 E48:E5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46 F48:F5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46 G48:G5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46 H48:H51">
    <cfRule type="expression" dxfId="1" priority="27" stopIfTrue="1">
      <formula>A14=1</formula>
    </cfRule>
    <cfRule type="expression" dxfId="0" priority="28" stopIfTrue="1">
      <formula>A14=2</formula>
    </cfRule>
  </conditionalFormatting>
  <pageMargins left="0.39370078740157483" right="0.39370078740157483" top="0.39370078740157483" bottom="0.39370078740157483" header="0.39370078740157483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17559000000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Lenovo</dc:creator>
  <cp:lastModifiedBy>Користувач Lenovo</cp:lastModifiedBy>
  <cp:lastPrinted>2021-09-07T08:47:33Z</cp:lastPrinted>
  <dcterms:created xsi:type="dcterms:W3CDTF">2021-09-06T09:32:54Z</dcterms:created>
  <dcterms:modified xsi:type="dcterms:W3CDTF">2021-09-07T09:56:02Z</dcterms:modified>
</cp:coreProperties>
</file>