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3\05.12.2023 зміни до програм ЦПМД, ЦМЛ, СП\1910 Про внесення змін до програм фінпідтримки КНП охорони здоровя\"/>
    </mc:Choice>
  </mc:AlternateContent>
  <bookViews>
    <workbookView xWindow="0" yWindow="0" windowWidth="28800" windowHeight="12330" activeTab="1"/>
  </bookViews>
  <sheets>
    <sheet name="Лист1" sheetId="2" r:id="rId1"/>
    <sheet name="Лист 2" sheetId="1" r:id="rId2"/>
  </sheets>
  <calcPr calcId="162913"/>
</workbook>
</file>

<file path=xl/calcChain.xml><?xml version="1.0" encoding="utf-8"?>
<calcChain xmlns="http://schemas.openxmlformats.org/spreadsheetml/2006/main">
  <c r="S23" i="1" l="1"/>
  <c r="S20" i="1"/>
  <c r="S21" i="1"/>
  <c r="S17" i="1"/>
  <c r="Q17" i="1" l="1"/>
</calcChain>
</file>

<file path=xl/sharedStrings.xml><?xml version="1.0" encoding="utf-8"?>
<sst xmlns="http://schemas.openxmlformats.org/spreadsheetml/2006/main" count="96" uniqueCount="56">
  <si>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</si>
  <si>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</si>
  <si>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</si>
  <si>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</si>
  <si>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</si>
  <si>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</si>
  <si>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</si>
  <si>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</si>
  <si>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</si>
  <si>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Оплата комунальних послуг та енергоносіїв (оплата за теплопостачання, газопостачання, водопостачання та водовідведення, електроенергію, вивіз сміття)</t>
  </si>
  <si>
    <t>4</t>
  </si>
  <si>
    <t>5</t>
  </si>
  <si>
    <t>6</t>
  </si>
  <si>
    <t>7</t>
  </si>
  <si>
    <t>8</t>
  </si>
  <si>
    <t>Придбання медичного обладнання та медичного інструментарію</t>
  </si>
  <si>
    <t>Придбання медикаментів, дезінфікуючих засобів, засобів індивідуального захисту та перев’язувальних матеріалів(лікарські засоби, вироби медичного призначення, дрібний медичний інвентар та малоцінне медичне обладнання).</t>
  </si>
  <si>
    <t xml:space="preserve">Оплата праці, нарахування на оплату праці медпрацівникам, які направляються для проведення військово-лікарської експертизи і медичних оглядів громадян України у складі постійно діючої військово-лікарської комісії, виконання обов’язків у складі призовної комісії та комісії з питань приписки громадян України до призовної дільниці. </t>
  </si>
  <si>
    <t xml:space="preserve">Оплата праці, нарахування на оплату праці працівникам, які прийняті на військову службу за контрактом під час дії особливого періоду на строк до його закінчення або до дня фактичного звільнення. </t>
  </si>
  <si>
    <t>Відшкодування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</t>
  </si>
  <si>
    <t>Забезпечення громадян, які страждають на рідкісні (орфанні) захворювання, лікарськими засобами та відповідними харчовими продуктами для спеціального дієтичного споживання</t>
  </si>
  <si>
    <t>9</t>
  </si>
  <si>
    <t>10</t>
  </si>
  <si>
    <t>11</t>
  </si>
  <si>
    <t>бюджет Здолбунівської міської ТГ, Здовбицької ТГ, Мізоцької ТГ</t>
  </si>
  <si>
    <t>3</t>
  </si>
  <si>
    <t>Завдання  та заходи цільової програми фінансової підтримки комунального некомерційного підприємства «Здолбунівська центральна міська лікарня» Здолбунівської міської ради Рівненської області на 2021-2025 роки</t>
  </si>
  <si>
    <t>2021-2025 рр.</t>
  </si>
  <si>
    <t>12</t>
  </si>
  <si>
    <t>Виділити кошти для імуносупресорної терапії хворим з трансплантацією нирок</t>
  </si>
  <si>
    <t>Всього</t>
  </si>
  <si>
    <t>Управління з гуманітарних питань Здолбунівської міської ради</t>
  </si>
  <si>
    <t xml:space="preserve">Управління з гуманітарних питань Здолбунівської міської ради </t>
  </si>
  <si>
    <t>»</t>
  </si>
  <si>
    <t>Валентина КАПІТУЛА</t>
  </si>
  <si>
    <t>Секретар міської ради</t>
  </si>
  <si>
    <t>Додаток 2 до Програми</t>
  </si>
  <si>
    <t>Ресурсне забезпечення цільової програми фінансової підтримки комунального некомерційного підприємства «Здолбунівська центральна міська лікарня» Здолбунівської міської ради Рівненської області на 2021-2025 роки</t>
  </si>
  <si>
    <t>Обсяг коштів, які пропонується залучити на виконання програми, грн</t>
  </si>
  <si>
    <t>Етапи виконання</t>
  </si>
  <si>
    <t>Усього витрат на виконання програми (грн)</t>
  </si>
  <si>
    <t>2021 рік</t>
  </si>
  <si>
    <t>2022 рік</t>
  </si>
  <si>
    <t>2023 рік</t>
  </si>
  <si>
    <t>2024 рік</t>
  </si>
  <si>
    <t>2025 рік</t>
  </si>
  <si>
    <t>Усього </t>
  </si>
  <si>
    <t>державний бюджет</t>
  </si>
  <si>
    <t>місцевий бюджет, у тому числі:</t>
  </si>
  <si>
    <t>обласний бюджет</t>
  </si>
  <si>
    <t xml:space="preserve">місцевий бюджет </t>
  </si>
  <si>
    <t>інші бюджети</t>
  </si>
  <si>
    <t>Оплата послуг (крім комунальних): ремонт медичного обладнання, ремонт і технічне обслуговування техніки, телекомунікаційні послуги, послуги з охорони, повірка електричних лічильників, заправка картриджів та поточний ремонт оргтехніки, поточний ремонт приміщень, автомобілів, послуги по страхуванню медперсоналу, водіїв, автомобілів та інше.</t>
  </si>
  <si>
    <t xml:space="preserve">«Додаток 3 до Програми 
</t>
  </si>
  <si>
    <t>Поточні  ремонти закладу: поточний ремонт обласного центру бойової травми та кістково-гнійної хірургії Здолбунівської центральної міської лікарні</t>
  </si>
  <si>
    <t xml:space="preserve">Додаток 1 
до рішення Здолбунівської 
міської ради 
від 05 грудня 2023 року № 1910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</si>
</sst>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0" fillId="0" borderId="0" xfId="0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vertical="top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Fill="1"/>
    <xf numFmtId="0" fontId="1" fillId="0" borderId="0" xfId="0" applyFont="1" applyAlignment="1">
      <alignment vertical="top"/>
    </xf>
    <xf numFmtId="0" fontId="2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center" wrapText="1"/>
    </xf>
    <xf numFmtId="3" fontId="1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right"/>
    </xf>
    <xf numFmtId="4" fontId="1" fillId="0" borderId="7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9" xfId="0" applyFont="1" applyBorder="1" applyAlignment="1">
      <alignment horizontal="right" wrapText="1"/>
    </xf>
    <xf numFmtId="3" fontId="1" fillId="0" borderId="10" xfId="0" applyNumberFormat="1" applyFont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L18" sqref="L18"/>
    </sheetView>
  </sheetViews>
  <sheetFormatPr defaultRowHeight="12.75" x14ac:dyDescent="0.2"/>
  <cols>
    <col min="1" max="1" width="36.140625" customWidth="1"/>
    <col min="2" max="2" width="13.140625" customWidth="1"/>
    <col min="3" max="3" width="11.42578125" customWidth="1"/>
    <col min="4" max="4" width="15.7109375" customWidth="1"/>
    <col min="5" max="5" width="11.28515625" customWidth="1"/>
    <col min="6" max="6" width="10.5703125" customWidth="1"/>
    <col min="7" max="7" width="17" customWidth="1"/>
  </cols>
  <sheetData>
    <row r="1" spans="1:7" ht="17.25" customHeight="1" x14ac:dyDescent="0.2">
      <c r="G1" s="22" t="s">
        <v>36</v>
      </c>
    </row>
    <row r="2" spans="1:7" ht="63.75" customHeight="1" x14ac:dyDescent="0.2">
      <c r="A2" s="47" t="s">
        <v>37</v>
      </c>
      <c r="B2" s="47"/>
      <c r="C2" s="47"/>
      <c r="D2" s="47"/>
      <c r="E2" s="47"/>
      <c r="F2" s="47"/>
      <c r="G2" s="47"/>
    </row>
    <row r="3" spans="1:7" ht="14.25" customHeight="1" x14ac:dyDescent="0.2">
      <c r="A3" s="47"/>
      <c r="B3" s="47"/>
      <c r="C3" s="47"/>
      <c r="D3" s="47"/>
      <c r="E3" s="47"/>
      <c r="F3" s="47"/>
      <c r="G3" s="47"/>
    </row>
    <row r="4" spans="1:7" ht="18.75" customHeight="1" x14ac:dyDescent="0.2">
      <c r="A4" s="48" t="s">
        <v>38</v>
      </c>
      <c r="B4" s="48" t="s">
        <v>39</v>
      </c>
      <c r="C4" s="48"/>
      <c r="D4" s="48"/>
      <c r="E4" s="48"/>
      <c r="F4" s="48"/>
      <c r="G4" s="48" t="s">
        <v>40</v>
      </c>
    </row>
    <row r="5" spans="1:7" ht="18.75" x14ac:dyDescent="0.2">
      <c r="A5" s="48"/>
      <c r="B5" s="24"/>
      <c r="C5" s="23"/>
      <c r="D5" s="23"/>
      <c r="E5" s="23"/>
      <c r="F5" s="23"/>
      <c r="G5" s="48"/>
    </row>
    <row r="6" spans="1:7" ht="18.75" x14ac:dyDescent="0.2">
      <c r="A6" s="48"/>
      <c r="B6" s="23" t="s">
        <v>41</v>
      </c>
      <c r="C6" s="23" t="s">
        <v>42</v>
      </c>
      <c r="D6" s="23" t="s">
        <v>43</v>
      </c>
      <c r="E6" s="23" t="s">
        <v>44</v>
      </c>
      <c r="F6" s="23" t="s">
        <v>45</v>
      </c>
      <c r="G6" s="49"/>
    </row>
    <row r="7" spans="1:7" ht="18.75" x14ac:dyDescent="0.25">
      <c r="A7" s="25" t="s">
        <v>46</v>
      </c>
      <c r="B7" s="26">
        <v>5765351</v>
      </c>
      <c r="C7" s="26">
        <v>8572567</v>
      </c>
      <c r="D7" s="36">
        <v>10869038.9</v>
      </c>
      <c r="E7" s="26">
        <v>7750000</v>
      </c>
      <c r="F7" s="43">
        <v>8800000</v>
      </c>
      <c r="G7" s="44">
        <v>41756956.899999999</v>
      </c>
    </row>
    <row r="8" spans="1:7" ht="18.75" x14ac:dyDescent="0.25">
      <c r="A8" s="27" t="s">
        <v>47</v>
      </c>
      <c r="B8" s="28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</row>
    <row r="9" spans="1:7" ht="37.5" x14ac:dyDescent="0.25">
      <c r="A9" s="27" t="s">
        <v>48</v>
      </c>
      <c r="B9" s="26">
        <v>5765351</v>
      </c>
      <c r="C9" s="26">
        <v>8572567</v>
      </c>
      <c r="D9" s="36">
        <v>10869038.9</v>
      </c>
      <c r="E9" s="26">
        <v>7750000</v>
      </c>
      <c r="F9" s="43">
        <v>8800000</v>
      </c>
      <c r="G9" s="44">
        <v>41756956.899999999</v>
      </c>
    </row>
    <row r="10" spans="1:7" ht="18.75" x14ac:dyDescent="0.25">
      <c r="A10" s="27" t="s">
        <v>49</v>
      </c>
      <c r="B10" s="29">
        <v>0</v>
      </c>
      <c r="C10" s="30">
        <v>0</v>
      </c>
      <c r="D10" s="30">
        <v>0</v>
      </c>
      <c r="E10" s="30">
        <v>0</v>
      </c>
      <c r="F10" s="29">
        <v>0</v>
      </c>
      <c r="G10" s="29">
        <v>0</v>
      </c>
    </row>
    <row r="11" spans="1:7" ht="18.75" x14ac:dyDescent="0.25">
      <c r="A11" s="27" t="s">
        <v>50</v>
      </c>
      <c r="B11" s="26">
        <v>5765351</v>
      </c>
      <c r="C11" s="26">
        <v>8572567</v>
      </c>
      <c r="D11" s="36">
        <v>10869038.9</v>
      </c>
      <c r="E11" s="26">
        <v>7750000</v>
      </c>
      <c r="F11" s="43">
        <v>8800000</v>
      </c>
      <c r="G11" s="44">
        <v>41756956.899999999</v>
      </c>
    </row>
    <row r="12" spans="1:7" ht="18.75" x14ac:dyDescent="0.25">
      <c r="A12" s="27" t="s">
        <v>51</v>
      </c>
      <c r="B12" s="29">
        <v>0</v>
      </c>
      <c r="C12" s="30">
        <v>0</v>
      </c>
      <c r="D12" s="30">
        <v>0</v>
      </c>
      <c r="E12" s="30">
        <v>0</v>
      </c>
      <c r="F12" s="29">
        <v>0</v>
      </c>
      <c r="G12" s="42">
        <v>0</v>
      </c>
    </row>
    <row r="13" spans="1:7" ht="18.75" x14ac:dyDescent="0.25">
      <c r="A13" s="31"/>
      <c r="B13" s="32"/>
      <c r="C13" s="33"/>
      <c r="D13" s="33"/>
      <c r="E13" s="33"/>
      <c r="F13" s="32"/>
      <c r="G13" s="32"/>
    </row>
    <row r="15" spans="1:7" ht="39" customHeight="1" x14ac:dyDescent="0.2">
      <c r="A15" s="50"/>
      <c r="B15" s="50"/>
      <c r="F15" s="13"/>
    </row>
  </sheetData>
  <mergeCells count="5">
    <mergeCell ref="A2:G3"/>
    <mergeCell ref="A4:A6"/>
    <mergeCell ref="B4:F4"/>
    <mergeCell ref="G4:G6"/>
    <mergeCell ref="A15:B15"/>
  </mergeCells>
  <pageMargins left="1.1023622047244095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2"/>
  <sheetViews>
    <sheetView tabSelected="1" topLeftCell="C1" zoomScaleNormal="100" workbookViewId="0">
      <selection activeCell="B5" sqref="B5:T6"/>
    </sheetView>
  </sheetViews>
  <sheetFormatPr defaultRowHeight="12.75" x14ac:dyDescent="0.2"/>
  <cols>
    <col min="1" max="1" width="3.42578125" customWidth="1"/>
    <col min="2" max="2" width="28.85546875" customWidth="1"/>
    <col min="3" max="3" width="12.140625" customWidth="1"/>
    <col min="4" max="4" width="11.5703125" customWidth="1"/>
    <col min="5" max="6" width="11" customWidth="1"/>
    <col min="7" max="7" width="11.85546875" customWidth="1"/>
    <col min="8" max="8" width="11.42578125" customWidth="1"/>
    <col min="9" max="9" width="12.28515625" customWidth="1"/>
    <col min="10" max="10" width="11.28515625" customWidth="1"/>
    <col min="11" max="11" width="14.28515625" customWidth="1"/>
    <col min="12" max="12" width="11" customWidth="1"/>
    <col min="13" max="13" width="13.85546875" customWidth="1"/>
    <col min="14" max="14" width="11.28515625" customWidth="1"/>
    <col min="15" max="15" width="14.140625" customWidth="1"/>
    <col min="16" max="16" width="12" customWidth="1"/>
    <col min="17" max="17" width="14.7109375" customWidth="1"/>
    <col min="18" max="18" width="12.42578125" customWidth="1"/>
    <col min="19" max="19" width="14.7109375" customWidth="1"/>
    <col min="20" max="20" width="17.7109375" customWidth="1"/>
    <col min="21" max="21" width="10.7109375" customWidth="1"/>
    <col min="22" max="22" width="15.5703125" customWidth="1"/>
    <col min="23" max="23" width="1.5703125" customWidth="1"/>
  </cols>
  <sheetData>
    <row r="2" spans="1:23" ht="61.5" customHeight="1" x14ac:dyDescent="0.25">
      <c r="T2" s="51" t="s">
        <v>55</v>
      </c>
      <c r="U2" s="52"/>
      <c r="V2" s="52"/>
    </row>
    <row r="4" spans="1:23" x14ac:dyDescent="0.2">
      <c r="U4" s="61" t="s">
        <v>53</v>
      </c>
      <c r="V4" s="62"/>
    </row>
    <row r="5" spans="1:23" ht="44.25" customHeight="1" thickBot="1" x14ac:dyDescent="0.25">
      <c r="B5" s="59" t="s">
        <v>26</v>
      </c>
      <c r="C5" s="59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62"/>
      <c r="V5" s="62"/>
    </row>
    <row r="6" spans="1:23" ht="13.5" hidden="1" thickBot="1" x14ac:dyDescent="0.25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3" ht="114.75" customHeight="1" thickBot="1" x14ac:dyDescent="0.25">
      <c r="A7" s="54" t="s">
        <v>4</v>
      </c>
      <c r="B7" s="54" t="s">
        <v>0</v>
      </c>
      <c r="C7" s="54" t="s">
        <v>5</v>
      </c>
      <c r="D7" s="55" t="s">
        <v>6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7"/>
      <c r="T7" s="54" t="s">
        <v>1</v>
      </c>
      <c r="U7" s="54" t="s">
        <v>2</v>
      </c>
      <c r="V7" s="54" t="s">
        <v>3</v>
      </c>
      <c r="W7" s="53"/>
    </row>
    <row r="8" spans="1:23" ht="19.5" hidden="1" customHeight="1" thickBot="1" x14ac:dyDescent="0.25">
      <c r="A8" s="54"/>
      <c r="B8" s="54"/>
      <c r="C8" s="54"/>
      <c r="D8" s="4"/>
      <c r="E8" s="4"/>
      <c r="F8" s="4"/>
      <c r="G8" s="4"/>
      <c r="H8" s="4"/>
      <c r="I8" s="4"/>
      <c r="J8" s="34"/>
      <c r="K8" s="34"/>
      <c r="L8" s="37"/>
      <c r="M8" s="37"/>
      <c r="N8" s="38"/>
      <c r="O8" s="39"/>
      <c r="P8" s="39"/>
      <c r="Q8" s="38"/>
      <c r="R8" s="45"/>
      <c r="S8" s="45"/>
      <c r="T8" s="54"/>
      <c r="U8" s="54"/>
      <c r="V8" s="54"/>
      <c r="W8" s="53"/>
    </row>
    <row r="9" spans="1:23" ht="18.75" customHeight="1" thickBot="1" x14ac:dyDescent="0.25">
      <c r="A9" s="54"/>
      <c r="B9" s="54"/>
      <c r="C9" s="54"/>
      <c r="D9" s="16">
        <v>44916</v>
      </c>
      <c r="E9" s="40" t="s">
        <v>30</v>
      </c>
      <c r="F9" s="16">
        <v>44943</v>
      </c>
      <c r="G9" s="40" t="s">
        <v>30</v>
      </c>
      <c r="H9" s="16">
        <v>45008</v>
      </c>
      <c r="I9" s="40" t="s">
        <v>30</v>
      </c>
      <c r="J9" s="16">
        <v>45084</v>
      </c>
      <c r="K9" s="40" t="s">
        <v>30</v>
      </c>
      <c r="L9" s="16">
        <v>45112</v>
      </c>
      <c r="M9" s="40" t="s">
        <v>30</v>
      </c>
      <c r="N9" s="16">
        <v>45147</v>
      </c>
      <c r="O9" s="40" t="s">
        <v>30</v>
      </c>
      <c r="P9" s="16">
        <v>45233</v>
      </c>
      <c r="Q9" s="40" t="s">
        <v>30</v>
      </c>
      <c r="R9" s="16">
        <v>45265</v>
      </c>
      <c r="S9" s="45" t="s">
        <v>30</v>
      </c>
      <c r="T9" s="54"/>
      <c r="U9" s="54"/>
      <c r="V9" s="54"/>
      <c r="W9" s="1"/>
    </row>
    <row r="10" spans="1:23" ht="19.5" thickBot="1" x14ac:dyDescent="0.25">
      <c r="A10" s="4">
        <v>1</v>
      </c>
      <c r="B10" s="4">
        <v>2</v>
      </c>
      <c r="C10" s="4">
        <v>3</v>
      </c>
      <c r="D10" s="4">
        <v>5</v>
      </c>
      <c r="E10" s="4">
        <v>6</v>
      </c>
      <c r="F10" s="4">
        <v>7</v>
      </c>
      <c r="G10" s="4">
        <v>8</v>
      </c>
      <c r="H10" s="4">
        <v>9</v>
      </c>
      <c r="I10" s="4">
        <v>10</v>
      </c>
      <c r="J10" s="34">
        <v>11</v>
      </c>
      <c r="K10" s="34">
        <v>12</v>
      </c>
      <c r="L10" s="37">
        <v>13</v>
      </c>
      <c r="M10" s="37">
        <v>14</v>
      </c>
      <c r="N10" s="4">
        <v>15</v>
      </c>
      <c r="O10" s="17">
        <v>16</v>
      </c>
      <c r="P10" s="17">
        <v>17</v>
      </c>
      <c r="Q10" s="38">
        <v>18</v>
      </c>
      <c r="R10" s="46">
        <v>19</v>
      </c>
      <c r="S10" s="46">
        <v>20</v>
      </c>
      <c r="T10" s="17">
        <v>21</v>
      </c>
      <c r="U10" s="17">
        <v>22</v>
      </c>
      <c r="V10" s="17">
        <v>23</v>
      </c>
      <c r="W10" s="1"/>
    </row>
    <row r="11" spans="1:23" ht="79.5" thickBot="1" x14ac:dyDescent="0.3">
      <c r="A11" s="11">
        <v>1</v>
      </c>
      <c r="B11" s="5" t="s">
        <v>7</v>
      </c>
      <c r="C11" s="12">
        <v>0</v>
      </c>
      <c r="D11" s="4"/>
      <c r="E11" s="12">
        <v>0</v>
      </c>
      <c r="F11" s="4"/>
      <c r="G11" s="12">
        <v>0</v>
      </c>
      <c r="H11" s="12"/>
      <c r="I11" s="12">
        <v>0</v>
      </c>
      <c r="J11" s="12"/>
      <c r="K11" s="12">
        <v>0</v>
      </c>
      <c r="L11" s="12"/>
      <c r="M11" s="12">
        <v>0</v>
      </c>
      <c r="N11" s="12"/>
      <c r="O11" s="12">
        <v>0</v>
      </c>
      <c r="P11" s="12"/>
      <c r="Q11" s="12">
        <v>0</v>
      </c>
      <c r="R11" s="12"/>
      <c r="S11" s="12">
        <v>0</v>
      </c>
      <c r="T11" s="4" t="s">
        <v>24</v>
      </c>
      <c r="U11" s="41" t="s">
        <v>27</v>
      </c>
      <c r="V11" s="4" t="s">
        <v>31</v>
      </c>
      <c r="W11" s="1"/>
    </row>
    <row r="12" spans="1:23" ht="96.75" customHeight="1" thickBot="1" x14ac:dyDescent="0.3">
      <c r="A12" s="11">
        <v>2</v>
      </c>
      <c r="B12" s="5" t="s">
        <v>54</v>
      </c>
      <c r="C12" s="12">
        <v>0</v>
      </c>
      <c r="D12" s="4"/>
      <c r="E12" s="12">
        <v>0</v>
      </c>
      <c r="F12" s="4"/>
      <c r="G12" s="12">
        <v>0</v>
      </c>
      <c r="H12" s="12"/>
      <c r="I12" s="12">
        <v>0</v>
      </c>
      <c r="J12" s="12"/>
      <c r="K12" s="12">
        <v>0</v>
      </c>
      <c r="L12" s="12"/>
      <c r="M12" s="12">
        <v>0</v>
      </c>
      <c r="N12" s="12"/>
      <c r="O12" s="12">
        <v>0</v>
      </c>
      <c r="P12" s="12">
        <v>200000</v>
      </c>
      <c r="Q12" s="12">
        <v>200000</v>
      </c>
      <c r="R12" s="12"/>
      <c r="S12" s="12">
        <v>200000</v>
      </c>
      <c r="T12" s="4" t="s">
        <v>24</v>
      </c>
      <c r="U12" s="41" t="s">
        <v>27</v>
      </c>
      <c r="V12" s="4" t="s">
        <v>31</v>
      </c>
      <c r="W12" s="1"/>
    </row>
    <row r="13" spans="1:23" ht="165" customHeight="1" thickBot="1" x14ac:dyDescent="0.3">
      <c r="A13" s="7" t="s">
        <v>25</v>
      </c>
      <c r="B13" s="8" t="s">
        <v>8</v>
      </c>
      <c r="C13" s="14">
        <v>0</v>
      </c>
      <c r="D13" s="6"/>
      <c r="E13" s="14">
        <v>0</v>
      </c>
      <c r="F13" s="6"/>
      <c r="G13" s="14">
        <v>0</v>
      </c>
      <c r="H13" s="14"/>
      <c r="I13" s="14">
        <v>0</v>
      </c>
      <c r="J13" s="14"/>
      <c r="K13" s="14">
        <v>0</v>
      </c>
      <c r="L13" s="14"/>
      <c r="M13" s="14">
        <v>0</v>
      </c>
      <c r="N13" s="14"/>
      <c r="O13" s="14">
        <v>0</v>
      </c>
      <c r="P13" s="14"/>
      <c r="Q13" s="14">
        <v>0</v>
      </c>
      <c r="R13" s="14"/>
      <c r="S13" s="14">
        <v>0</v>
      </c>
      <c r="T13" s="4" t="s">
        <v>24</v>
      </c>
      <c r="U13" s="41" t="s">
        <v>27</v>
      </c>
      <c r="V13" s="4" t="s">
        <v>31</v>
      </c>
    </row>
    <row r="14" spans="1:23" ht="110.25" customHeight="1" thickBot="1" x14ac:dyDescent="0.3">
      <c r="A14" s="7" t="s">
        <v>10</v>
      </c>
      <c r="B14" s="9" t="s">
        <v>9</v>
      </c>
      <c r="C14" s="14">
        <v>31044576</v>
      </c>
      <c r="D14" s="15">
        <v>769215</v>
      </c>
      <c r="E14" s="15">
        <v>34689133</v>
      </c>
      <c r="F14" s="15"/>
      <c r="G14" s="15">
        <v>34689133</v>
      </c>
      <c r="H14" s="15">
        <v>1000000</v>
      </c>
      <c r="I14" s="15">
        <v>35689133</v>
      </c>
      <c r="J14" s="15"/>
      <c r="K14" s="15">
        <v>35689133</v>
      </c>
      <c r="L14" s="15">
        <v>900000</v>
      </c>
      <c r="M14" s="15">
        <v>36589133</v>
      </c>
      <c r="N14" s="15"/>
      <c r="O14" s="15">
        <v>36589133</v>
      </c>
      <c r="P14" s="15"/>
      <c r="Q14" s="15">
        <v>36589133</v>
      </c>
      <c r="R14" s="15"/>
      <c r="S14" s="15">
        <v>36589133</v>
      </c>
      <c r="T14" s="4" t="s">
        <v>24</v>
      </c>
      <c r="U14" s="41" t="s">
        <v>27</v>
      </c>
      <c r="V14" s="4" t="s">
        <v>32</v>
      </c>
    </row>
    <row r="15" spans="1:23" ht="239.25" customHeight="1" thickBot="1" x14ac:dyDescent="0.3">
      <c r="A15" s="7" t="s">
        <v>11</v>
      </c>
      <c r="B15" s="9" t="s">
        <v>52</v>
      </c>
      <c r="C15" s="14">
        <v>75000</v>
      </c>
      <c r="D15" s="6"/>
      <c r="E15" s="14">
        <v>75000</v>
      </c>
      <c r="F15" s="6"/>
      <c r="G15" s="14">
        <v>75000</v>
      </c>
      <c r="H15" s="14"/>
      <c r="I15" s="14">
        <v>75000</v>
      </c>
      <c r="J15" s="35">
        <v>3223.9</v>
      </c>
      <c r="K15" s="35">
        <v>78223.899999999994</v>
      </c>
      <c r="L15" s="35"/>
      <c r="M15" s="35">
        <v>78223.899999999994</v>
      </c>
      <c r="N15" s="35"/>
      <c r="O15" s="35">
        <v>78223.899999999994</v>
      </c>
      <c r="P15" s="35"/>
      <c r="Q15" s="35">
        <v>78223.899999999994</v>
      </c>
      <c r="R15" s="35"/>
      <c r="S15" s="35">
        <v>78223.899999999994</v>
      </c>
      <c r="T15" s="4" t="s">
        <v>24</v>
      </c>
      <c r="U15" s="41" t="s">
        <v>27</v>
      </c>
      <c r="V15" s="4" t="s">
        <v>31</v>
      </c>
    </row>
    <row r="16" spans="1:23" ht="79.5" thickBot="1" x14ac:dyDescent="0.3">
      <c r="A16" s="7" t="s">
        <v>12</v>
      </c>
      <c r="B16" s="9" t="s">
        <v>15</v>
      </c>
      <c r="C16" s="14">
        <v>0</v>
      </c>
      <c r="D16" s="6"/>
      <c r="E16" s="14">
        <v>0</v>
      </c>
      <c r="F16" s="6"/>
      <c r="G16" s="14">
        <v>0</v>
      </c>
      <c r="H16" s="14"/>
      <c r="I16" s="14">
        <v>0</v>
      </c>
      <c r="J16" s="14"/>
      <c r="K16" s="14">
        <v>0</v>
      </c>
      <c r="L16" s="14"/>
      <c r="M16" s="14">
        <v>0</v>
      </c>
      <c r="N16" s="14"/>
      <c r="O16" s="14">
        <v>0</v>
      </c>
      <c r="P16" s="14"/>
      <c r="Q16" s="14">
        <v>0</v>
      </c>
      <c r="R16" s="14"/>
      <c r="S16" s="14">
        <v>0</v>
      </c>
      <c r="T16" s="4" t="s">
        <v>24</v>
      </c>
      <c r="U16" s="41" t="s">
        <v>27</v>
      </c>
      <c r="V16" s="4" t="s">
        <v>31</v>
      </c>
    </row>
    <row r="17" spans="1:23" ht="157.5" customHeight="1" thickBot="1" x14ac:dyDescent="0.3">
      <c r="A17" s="7" t="s">
        <v>13</v>
      </c>
      <c r="B17" s="9" t="s">
        <v>16</v>
      </c>
      <c r="C17" s="14">
        <v>0</v>
      </c>
      <c r="D17" s="15"/>
      <c r="E17" s="15">
        <v>100000</v>
      </c>
      <c r="F17" s="15"/>
      <c r="G17" s="15">
        <v>100000</v>
      </c>
      <c r="H17" s="15"/>
      <c r="I17" s="15">
        <v>100000</v>
      </c>
      <c r="J17" s="15"/>
      <c r="K17" s="15">
        <v>100000</v>
      </c>
      <c r="L17" s="15"/>
      <c r="M17" s="15">
        <v>100000</v>
      </c>
      <c r="N17" s="15"/>
      <c r="O17" s="15">
        <v>100000</v>
      </c>
      <c r="P17" s="15">
        <v>1000000</v>
      </c>
      <c r="Q17" s="15">
        <f>P17+O17</f>
        <v>1100000</v>
      </c>
      <c r="R17" s="15"/>
      <c r="S17" s="15">
        <f>R17+Q17</f>
        <v>1100000</v>
      </c>
      <c r="T17" s="4" t="s">
        <v>24</v>
      </c>
      <c r="U17" s="41" t="s">
        <v>27</v>
      </c>
      <c r="V17" s="4" t="s">
        <v>31</v>
      </c>
    </row>
    <row r="18" spans="1:23" ht="226.5" customHeight="1" thickBot="1" x14ac:dyDescent="0.3">
      <c r="A18" s="7" t="s">
        <v>14</v>
      </c>
      <c r="B18" s="8" t="s">
        <v>17</v>
      </c>
      <c r="C18" s="14">
        <v>0</v>
      </c>
      <c r="D18" s="6"/>
      <c r="E18" s="14">
        <v>0</v>
      </c>
      <c r="F18" s="6"/>
      <c r="G18" s="14">
        <v>0</v>
      </c>
      <c r="H18" s="14"/>
      <c r="I18" s="14">
        <v>0</v>
      </c>
      <c r="J18" s="14"/>
      <c r="K18" s="14">
        <v>0</v>
      </c>
      <c r="L18" s="14"/>
      <c r="M18" s="14">
        <v>0</v>
      </c>
      <c r="N18" s="14"/>
      <c r="O18" s="14">
        <v>0</v>
      </c>
      <c r="P18" s="14"/>
      <c r="Q18" s="14">
        <v>0</v>
      </c>
      <c r="R18" s="14"/>
      <c r="S18" s="14">
        <v>0</v>
      </c>
      <c r="T18" s="4" t="s">
        <v>24</v>
      </c>
      <c r="U18" s="41" t="s">
        <v>27</v>
      </c>
      <c r="V18" s="4" t="s">
        <v>31</v>
      </c>
    </row>
    <row r="19" spans="1:23" ht="132" customHeight="1" thickBot="1" x14ac:dyDescent="0.3">
      <c r="A19" s="7" t="s">
        <v>21</v>
      </c>
      <c r="B19" s="8" t="s">
        <v>18</v>
      </c>
      <c r="C19" s="14">
        <v>0</v>
      </c>
      <c r="D19" s="6"/>
      <c r="E19" s="14">
        <v>0</v>
      </c>
      <c r="F19" s="6"/>
      <c r="G19" s="14">
        <v>0</v>
      </c>
      <c r="H19" s="14"/>
      <c r="I19" s="14">
        <v>0</v>
      </c>
      <c r="J19" s="14"/>
      <c r="K19" s="14">
        <v>0</v>
      </c>
      <c r="L19" s="14"/>
      <c r="M19" s="14">
        <v>0</v>
      </c>
      <c r="N19" s="14"/>
      <c r="O19" s="14">
        <v>0</v>
      </c>
      <c r="P19" s="14"/>
      <c r="Q19" s="14">
        <v>0</v>
      </c>
      <c r="R19" s="14"/>
      <c r="S19" s="14">
        <v>0</v>
      </c>
      <c r="T19" s="4" t="s">
        <v>24</v>
      </c>
      <c r="U19" s="41" t="s">
        <v>27</v>
      </c>
      <c r="V19" s="4" t="s">
        <v>31</v>
      </c>
    </row>
    <row r="20" spans="1:23" ht="125.25" customHeight="1" thickBot="1" x14ac:dyDescent="0.3">
      <c r="A20" s="7" t="s">
        <v>22</v>
      </c>
      <c r="B20" s="9" t="s">
        <v>19</v>
      </c>
      <c r="C20" s="14">
        <v>3043000</v>
      </c>
      <c r="D20" s="15">
        <v>296600</v>
      </c>
      <c r="E20" s="15">
        <v>3469600</v>
      </c>
      <c r="F20" s="15">
        <v>-140000</v>
      </c>
      <c r="G20" s="15">
        <v>3329600</v>
      </c>
      <c r="H20" s="15"/>
      <c r="I20" s="15">
        <v>3329600</v>
      </c>
      <c r="J20" s="15"/>
      <c r="K20" s="15">
        <v>3329600</v>
      </c>
      <c r="L20" s="15"/>
      <c r="M20" s="15">
        <v>3329600</v>
      </c>
      <c r="N20" s="15">
        <v>87500</v>
      </c>
      <c r="O20" s="15">
        <v>3417100</v>
      </c>
      <c r="P20" s="15"/>
      <c r="Q20" s="15">
        <v>3417100</v>
      </c>
      <c r="R20" s="15">
        <v>62500</v>
      </c>
      <c r="S20" s="15">
        <f>Q20+R20</f>
        <v>3479600</v>
      </c>
      <c r="T20" s="4" t="s">
        <v>24</v>
      </c>
      <c r="U20" s="41" t="s">
        <v>27</v>
      </c>
      <c r="V20" s="4" t="s">
        <v>31</v>
      </c>
    </row>
    <row r="21" spans="1:23" ht="79.5" thickBot="1" x14ac:dyDescent="0.3">
      <c r="A21" s="7" t="s">
        <v>23</v>
      </c>
      <c r="B21" s="9" t="s">
        <v>29</v>
      </c>
      <c r="C21" s="14">
        <v>180000</v>
      </c>
      <c r="D21" s="15">
        <v>150000</v>
      </c>
      <c r="E21" s="15">
        <v>460000</v>
      </c>
      <c r="F21" s="15"/>
      <c r="G21" s="15">
        <v>460000</v>
      </c>
      <c r="H21" s="15"/>
      <c r="I21" s="15">
        <v>460000</v>
      </c>
      <c r="J21" s="15"/>
      <c r="K21" s="15">
        <v>460000</v>
      </c>
      <c r="L21" s="15"/>
      <c r="M21" s="15">
        <v>460000</v>
      </c>
      <c r="N21" s="15">
        <v>-87500</v>
      </c>
      <c r="O21" s="15">
        <v>372500</v>
      </c>
      <c r="P21" s="15"/>
      <c r="Q21" s="15">
        <v>372500</v>
      </c>
      <c r="R21" s="15">
        <v>-62500</v>
      </c>
      <c r="S21" s="15">
        <f>Q21+R21</f>
        <v>310000</v>
      </c>
      <c r="T21" s="4" t="s">
        <v>24</v>
      </c>
      <c r="U21" s="41" t="s">
        <v>27</v>
      </c>
      <c r="V21" s="4" t="s">
        <v>31</v>
      </c>
    </row>
    <row r="22" spans="1:23" ht="126.75" customHeight="1" thickBot="1" x14ac:dyDescent="0.3">
      <c r="A22" s="7" t="s">
        <v>28</v>
      </c>
      <c r="B22" s="9" t="s">
        <v>20</v>
      </c>
      <c r="C22" s="14">
        <v>0</v>
      </c>
      <c r="D22" s="6"/>
      <c r="E22" s="14">
        <v>0</v>
      </c>
      <c r="F22" s="6"/>
      <c r="G22" s="14">
        <v>0</v>
      </c>
      <c r="H22" s="14"/>
      <c r="I22" s="14">
        <v>0</v>
      </c>
      <c r="J22" s="14"/>
      <c r="K22" s="14">
        <v>0</v>
      </c>
      <c r="L22" s="14"/>
      <c r="M22" s="14">
        <v>0</v>
      </c>
      <c r="N22" s="14"/>
      <c r="O22" s="14">
        <v>0</v>
      </c>
      <c r="P22" s="14"/>
      <c r="Q22" s="14">
        <v>0</v>
      </c>
      <c r="R22" s="14"/>
      <c r="S22" s="14">
        <v>0</v>
      </c>
      <c r="T22" s="4" t="s">
        <v>24</v>
      </c>
      <c r="U22" s="41" t="s">
        <v>27</v>
      </c>
      <c r="V22" s="4" t="s">
        <v>31</v>
      </c>
    </row>
    <row r="23" spans="1:23" ht="16.5" thickBot="1" x14ac:dyDescent="0.3">
      <c r="A23" s="7"/>
      <c r="B23" s="9" t="s">
        <v>30</v>
      </c>
      <c r="C23" s="14">
        <v>34342576</v>
      </c>
      <c r="D23" s="6"/>
      <c r="E23" s="14">
        <v>38793733</v>
      </c>
      <c r="F23" s="6"/>
      <c r="G23" s="14">
        <v>38653733</v>
      </c>
      <c r="H23" s="14"/>
      <c r="I23" s="14">
        <v>39653733</v>
      </c>
      <c r="J23" s="14"/>
      <c r="K23" s="35">
        <v>39656956.899999999</v>
      </c>
      <c r="L23" s="35"/>
      <c r="M23" s="35">
        <v>40556956.899999999</v>
      </c>
      <c r="N23" s="35"/>
      <c r="O23" s="35">
        <v>40556956.899999999</v>
      </c>
      <c r="P23" s="14">
        <v>1200000</v>
      </c>
      <c r="Q23" s="35">
        <v>41756956.899999999</v>
      </c>
      <c r="R23" s="35">
        <v>0</v>
      </c>
      <c r="S23" s="35">
        <f>S11+S12+S13+S14+S15+S16+S17+S18+S19+S20+S21+S22</f>
        <v>41756956.899999999</v>
      </c>
      <c r="T23" s="4"/>
      <c r="U23" s="6"/>
      <c r="V23" s="4"/>
      <c r="W23" t="s">
        <v>33</v>
      </c>
    </row>
    <row r="24" spans="1:23" x14ac:dyDescent="0.2">
      <c r="A24" s="2"/>
      <c r="D24" s="10"/>
      <c r="E24" s="10"/>
    </row>
    <row r="25" spans="1:23" x14ac:dyDescent="0.2">
      <c r="A25" s="2"/>
    </row>
    <row r="26" spans="1:23" ht="42.75" customHeight="1" x14ac:dyDescent="0.2">
      <c r="A26" s="2"/>
      <c r="B26" s="13" t="s">
        <v>35</v>
      </c>
      <c r="C26" s="13"/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58" t="s">
        <v>34</v>
      </c>
      <c r="U26" s="58"/>
      <c r="V26" s="3"/>
    </row>
    <row r="27" spans="1:23" ht="18" x14ac:dyDescent="0.25">
      <c r="A27" s="2"/>
      <c r="B27" s="20"/>
      <c r="C27" s="20"/>
      <c r="D27" s="21"/>
      <c r="E27" s="21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3" x14ac:dyDescent="0.2">
      <c r="A28" s="2"/>
      <c r="D28" s="10"/>
      <c r="E28" s="10"/>
    </row>
    <row r="29" spans="1:23" x14ac:dyDescent="0.2">
      <c r="A29" s="2"/>
      <c r="D29" s="10"/>
      <c r="E29" s="10"/>
    </row>
    <row r="30" spans="1:23" x14ac:dyDescent="0.2">
      <c r="A30" s="2"/>
    </row>
    <row r="31" spans="1:23" x14ac:dyDescent="0.2">
      <c r="A31" s="2"/>
    </row>
    <row r="32" spans="1:23" x14ac:dyDescent="0.2">
      <c r="A32" s="2"/>
    </row>
  </sheetData>
  <mergeCells count="12">
    <mergeCell ref="T26:U26"/>
    <mergeCell ref="A7:A9"/>
    <mergeCell ref="B5:T6"/>
    <mergeCell ref="U4:V5"/>
    <mergeCell ref="C7:C9"/>
    <mergeCell ref="T2:V2"/>
    <mergeCell ref="W7:W8"/>
    <mergeCell ref="B7:B9"/>
    <mergeCell ref="T7:T9"/>
    <mergeCell ref="U7:U9"/>
    <mergeCell ref="V7:V9"/>
    <mergeCell ref="D7:S7"/>
  </mergeCells>
  <phoneticPr fontId="0" type="noConversion"/>
  <pageMargins left="0.39370078740157483" right="0.19685039370078741" top="0.78740157480314965" bottom="0.59055118110236227" header="0" footer="0"/>
  <pageSetup paperSize="9" scale="50" orientation="landscape" r:id="rId1"/>
  <headerFooter differentFirst="1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2023-12-01T06:54:37Z</cp:lastPrinted>
  <dcterms:created xsi:type="dcterms:W3CDTF">2021-11-10T12:11:01Z</dcterms:created>
  <dcterms:modified xsi:type="dcterms:W3CDTF">2023-12-06T09:43:46Z</dcterms:modified>
</cp:coreProperties>
</file>