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есія 53\Сесія 53 кінцева\"/>
    </mc:Choice>
  </mc:AlternateContent>
  <bookViews>
    <workbookView xWindow="0" yWindow="0" windowWidth="20490" windowHeight="7155" firstSheet="4" activeTab="11"/>
  </bookViews>
  <sheets>
    <sheet name="2023" sheetId="3" r:id="rId1"/>
    <sheet name="10.02.2023" sheetId="4" r:id="rId2"/>
    <sheet name="15.03.2023" sheetId="5" r:id="rId3"/>
    <sheet name="28.03.2023" sheetId="6" r:id="rId4"/>
    <sheet name="12.04.2023" sheetId="7" r:id="rId5"/>
    <sheet name="17.05.2023" sheetId="8" r:id="rId6"/>
    <sheet name="07.06.2023" sheetId="9" r:id="rId7"/>
    <sheet name="05.07.2023" sheetId="10" r:id="rId8"/>
    <sheet name="09.08.2023" sheetId="11" r:id="rId9"/>
    <sheet name="06.09.2023" sheetId="12" r:id="rId10"/>
    <sheet name="03.11.2023" sheetId="13" r:id="rId11"/>
    <sheet name="05.12.2023" sheetId="15" r:id="rId12"/>
  </sheets>
  <definedNames>
    <definedName name="_xlnm.Print_Area" localSheetId="0">'2023'!$A$4:$F$30</definedName>
  </definedNames>
  <calcPr calcId="162913" iterate="1"/>
</workbook>
</file>

<file path=xl/calcChain.xml><?xml version="1.0" encoding="utf-8"?>
<calcChain xmlns="http://schemas.openxmlformats.org/spreadsheetml/2006/main">
  <c r="W28" i="15" l="1"/>
  <c r="W27" i="15"/>
  <c r="W23" i="15"/>
  <c r="W19" i="15"/>
  <c r="W30" i="15" s="1"/>
  <c r="V31" i="15"/>
  <c r="W20" i="15"/>
  <c r="Q32" i="15"/>
  <c r="O32" i="15"/>
  <c r="M32" i="15"/>
  <c r="K32" i="15"/>
  <c r="I32" i="15"/>
  <c r="G32" i="15"/>
  <c r="E32" i="15"/>
  <c r="C32" i="15"/>
  <c r="T31" i="15"/>
  <c r="R31" i="15"/>
  <c r="P31" i="15"/>
  <c r="N31" i="15"/>
  <c r="F31" i="15"/>
  <c r="D31" i="15"/>
  <c r="U30" i="15"/>
  <c r="S30" i="15"/>
  <c r="Q30" i="15"/>
  <c r="O30" i="15"/>
  <c r="M30" i="15"/>
  <c r="K30" i="15"/>
  <c r="I30" i="15"/>
  <c r="G30" i="15"/>
  <c r="E30" i="15"/>
  <c r="C30" i="15"/>
  <c r="U29" i="13"/>
  <c r="T30" i="13"/>
  <c r="Q31" i="13"/>
  <c r="O31" i="13"/>
  <c r="M31" i="13"/>
  <c r="K31" i="13"/>
  <c r="I31" i="13"/>
  <c r="G31" i="13"/>
  <c r="E31" i="13"/>
  <c r="C31" i="13"/>
  <c r="R30" i="13"/>
  <c r="P30" i="13"/>
  <c r="N30" i="13"/>
  <c r="F30" i="13"/>
  <c r="D30" i="13"/>
  <c r="S29" i="13"/>
  <c r="Q29" i="13"/>
  <c r="O29" i="13"/>
  <c r="M29" i="13"/>
  <c r="K29" i="13"/>
  <c r="I29" i="13"/>
  <c r="G29" i="13"/>
  <c r="E29" i="13"/>
  <c r="C29" i="13"/>
  <c r="S29" i="12"/>
  <c r="R30" i="12"/>
  <c r="Q31" i="12"/>
  <c r="O31" i="12"/>
  <c r="M31" i="12"/>
  <c r="K31" i="12"/>
  <c r="I31" i="12"/>
  <c r="G31" i="12"/>
  <c r="E31" i="12"/>
  <c r="C31" i="12"/>
  <c r="P30" i="12"/>
  <c r="N30" i="12"/>
  <c r="F30" i="12"/>
  <c r="D30" i="12"/>
  <c r="Q29" i="12"/>
  <c r="O29" i="12"/>
  <c r="M29" i="12"/>
  <c r="K29" i="12"/>
  <c r="I29" i="12"/>
  <c r="G29" i="12"/>
  <c r="E29" i="12"/>
  <c r="C29" i="12"/>
  <c r="Q31" i="11"/>
  <c r="O31" i="11"/>
  <c r="M31" i="11"/>
  <c r="K31" i="11"/>
  <c r="I31" i="11"/>
  <c r="G31" i="11"/>
  <c r="E31" i="11"/>
  <c r="C31" i="11"/>
  <c r="P30" i="11"/>
  <c r="N30" i="11"/>
  <c r="F30" i="11"/>
  <c r="D30" i="11"/>
  <c r="Q29" i="11"/>
  <c r="O29" i="11"/>
  <c r="M29" i="11"/>
  <c r="K29" i="11"/>
  <c r="I29" i="11"/>
  <c r="G29" i="11"/>
  <c r="E29" i="11"/>
  <c r="C29" i="11"/>
  <c r="Q31" i="10"/>
  <c r="Q29" i="10"/>
  <c r="P30" i="10"/>
  <c r="O31" i="10"/>
  <c r="M31" i="10"/>
  <c r="K31" i="10"/>
  <c r="I31" i="10"/>
  <c r="G31" i="10"/>
  <c r="E31" i="10"/>
  <c r="C31" i="10"/>
  <c r="N30" i="10"/>
  <c r="F30" i="10"/>
  <c r="D30" i="10"/>
  <c r="O29" i="10"/>
  <c r="M29" i="10"/>
  <c r="K29" i="10"/>
  <c r="I29" i="10"/>
  <c r="G29" i="10"/>
  <c r="E29" i="10"/>
  <c r="C29" i="10"/>
  <c r="O31" i="9"/>
  <c r="O29" i="9"/>
  <c r="M31" i="9"/>
  <c r="N30" i="9"/>
  <c r="K31" i="9"/>
  <c r="I31" i="9"/>
  <c r="G31" i="9"/>
  <c r="E31" i="9"/>
  <c r="C31" i="9"/>
  <c r="F30" i="9"/>
  <c r="D30" i="9"/>
  <c r="M29" i="9"/>
  <c r="K29" i="9"/>
  <c r="I29" i="9"/>
  <c r="G29" i="9"/>
  <c r="E29" i="9"/>
  <c r="C29" i="9"/>
  <c r="M29" i="8"/>
  <c r="K31" i="8"/>
  <c r="I31" i="8"/>
  <c r="G31" i="8"/>
  <c r="E31" i="8"/>
  <c r="C31" i="8"/>
  <c r="F30" i="8"/>
  <c r="D30" i="8"/>
  <c r="K29" i="8"/>
  <c r="I29" i="8"/>
  <c r="G29" i="8"/>
  <c r="E29" i="8"/>
  <c r="C29" i="8"/>
  <c r="K29" i="7"/>
  <c r="K31" i="7"/>
  <c r="I31" i="7"/>
  <c r="G31" i="7"/>
  <c r="E31" i="7"/>
  <c r="C31" i="7"/>
  <c r="F30" i="7"/>
  <c r="D30" i="7"/>
  <c r="I29" i="7"/>
  <c r="G29" i="7"/>
  <c r="E29" i="7"/>
  <c r="C29" i="7"/>
  <c r="I29" i="6"/>
  <c r="I27" i="6"/>
  <c r="G29" i="6"/>
  <c r="E29" i="6"/>
  <c r="C29" i="6"/>
  <c r="F28" i="6"/>
  <c r="D28" i="6"/>
  <c r="G27" i="6"/>
  <c r="E27" i="6"/>
  <c r="C27" i="6"/>
  <c r="G28" i="5"/>
  <c r="G26" i="5"/>
  <c r="F27" i="5"/>
  <c r="E28" i="5"/>
  <c r="C28" i="5"/>
  <c r="D27" i="5"/>
  <c r="E26" i="5"/>
  <c r="C26" i="5"/>
  <c r="E25" i="4"/>
  <c r="E23" i="4"/>
  <c r="D24" i="4"/>
  <c r="C25" i="4"/>
  <c r="C23" i="4"/>
  <c r="C27" i="3"/>
  <c r="C25" i="3"/>
</calcChain>
</file>

<file path=xl/sharedStrings.xml><?xml version="1.0" encoding="utf-8"?>
<sst xmlns="http://schemas.openxmlformats.org/spreadsheetml/2006/main" count="962" uniqueCount="72">
  <si>
    <t>Перелік заходів програми</t>
  </si>
  <si>
    <t>Джерела фінансування</t>
  </si>
  <si>
    <t>№ з/п</t>
  </si>
  <si>
    <t>1.1</t>
  </si>
  <si>
    <t>1.2</t>
  </si>
  <si>
    <t>1.4</t>
  </si>
  <si>
    <t>1.5</t>
  </si>
  <si>
    <t>1.3</t>
  </si>
  <si>
    <t>Орієнтовний строк виконання заходу</t>
  </si>
  <si>
    <t>Виконавець програми</t>
  </si>
  <si>
    <t xml:space="preserve">Обсяги фінансування (вартість),  тис.грн., </t>
  </si>
  <si>
    <t>Місцевий бюджет</t>
  </si>
  <si>
    <t>Придбання матеріалів для виконання робіт по ліквідації аварійних ситуацій на об’єктах теплопостачання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</si>
  <si>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</si>
  <si>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</si>
  <si>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</si>
  <si>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</si>
  <si>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</si>
  <si>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1.6</t>
  </si>
  <si>
    <t>Заступник міського голови з питань діяльності виконавчих органів ради</t>
  </si>
  <si>
    <t>Юрій СОСЮК</t>
  </si>
  <si>
    <t>Придбання матеріалів для запасних авто запчастин</t>
  </si>
  <si>
    <t>Придбання запірної арматури</t>
  </si>
  <si>
    <t>Придбання матеріалів для поповнення запасів складу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</si>
  <si>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2023 рік
</t>
    </r>
    <r>
      <rPr>
        <sz val="14"/>
        <rFont val="Times New Roman"/>
        <family val="1"/>
        <charset val="204"/>
      </rPr>
      <t xml:space="preserve">
</t>
    </r>
  </si>
  <si>
    <t xml:space="preserve">Придбання матеріалів для виконання робіт по ліквідації аварійних ситуацій на об'єктах водопостачання та водовідведення </t>
  </si>
  <si>
    <t>Придбання матеріалів для виконання ремонтних робіт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</si>
  <si>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</si>
  <si>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</si>
  <si>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</si>
  <si>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</si>
  <si>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Придбання труб діаметром 133-159мм для ремонту мереж теплопостачання</t>
  </si>
  <si>
    <t>1.7</t>
  </si>
  <si>
    <t>1.8</t>
  </si>
  <si>
    <t>Фінансова підтримка для здійснення платежів з оплати реструктуризованої заборгованості за договорами реструктуризації заборгованості за спожитий природний газ, укладеними з НАК "Нафтогаз України" на виконання Закону України "Прозаходи,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1730-VIII.</t>
  </si>
  <si>
    <t>1.9</t>
  </si>
  <si>
    <t>Придбання паливно-мастильних матеріалів для забезпечення роботи генераторів струму</t>
  </si>
  <si>
    <t>Всього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</si>
  <si>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</si>
  <si>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Сервісне обслуговування генераторів струму</t>
  </si>
  <si>
    <t>Секретар міської ради</t>
  </si>
  <si>
    <t>Валентина КАПІТУЛА</t>
  </si>
  <si>
    <t>1.10</t>
  </si>
  <si>
    <t>Додаток  до рішення Здолбунівської міської ради від 10.02.2023 №</t>
  </si>
  <si>
    <t>Додаток  до рішення Здолбунівської міської ради від 15.03.2023 №</t>
  </si>
  <si>
    <t>1.11</t>
  </si>
  <si>
    <t>Придбання паливно-мастильних матеріалів для грузопасажирських автомобілів УАЗ 3909, УАЗ 3910 та для  асенізаційних автомобілів ГАЗ-53</t>
  </si>
  <si>
    <t>1.12</t>
  </si>
  <si>
    <t>1.13</t>
  </si>
  <si>
    <t>Придбання електричних матеріалів до генераторних установок</t>
  </si>
  <si>
    <t>Придбання матеріалів, будівельних матеріалів, інвентарю та інструментів для проведення поточного ремонту господарським способом КНС, що розташована за адресою: м. Здолбунів, вул. Ясна, буд.6</t>
  </si>
  <si>
    <t>Придбання паливно-мастильних матеріалів для забезпечення роботи генераторів струму та на забезпечення діяльності з виробництва, транспортування, постачання теплової енергії</t>
  </si>
  <si>
    <t>Додаток  до рішення Здолбунівської міської ради від 28.03.2023 №</t>
  </si>
  <si>
    <t>1.14</t>
  </si>
  <si>
    <t>Поточний ремонт обладнання (поточний ремонт насосу FZV.4.20.1 з заміною запчастин)</t>
  </si>
  <si>
    <t>Додаток  до рішення Здолбунівської міської ради від 12.04.2023 №</t>
  </si>
  <si>
    <t>1.15</t>
  </si>
  <si>
    <t>Поточний ремонт обладнання (ремонт та перекриття касети до установки знезараження води продуктивністю 15 кг,акт.хлору/добу (рутен)</t>
  </si>
  <si>
    <t>1.16</t>
  </si>
  <si>
    <t>Придбання паливно-мастильних матеріалів (дизельне паливо, бензин А-95)</t>
  </si>
  <si>
    <t>Додаток  до рішення Здолбунівської міської ради від 17.05.2023 №</t>
  </si>
  <si>
    <t>Додаток  до рішення Здолбунівської міської ради від 07.06.2023 №</t>
  </si>
  <si>
    <t>07.062023</t>
  </si>
  <si>
    <r>
      <t xml:space="preserve">
</t>
    </r>
    <r>
      <rPr>
        <b/>
        <sz val="10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2023 рік
</t>
    </r>
    <r>
      <rPr>
        <sz val="10"/>
        <rFont val="Times New Roman"/>
        <family val="1"/>
        <charset val="204"/>
      </rPr>
      <t xml:space="preserve">
</t>
    </r>
  </si>
  <si>
    <t>Додаток  до рішення Здолбунівської міської ради від 05.07.2023 № 1675</t>
  </si>
  <si>
    <t>Придбання труб діаметром 133-159мм та матеріалів для ремонту мереж теплопостачання</t>
  </si>
  <si>
    <t>Додаток  до рішення Здолбунівської міської ради від 09.08.2023 № 1757</t>
  </si>
  <si>
    <t>Придбання паливно-мастильних матеріалів для забезпечення роботи генераторів струму та  автомобільного транспорту для забезпечення безперебійної роботи підприємства  з виробництва, транспортування, постачання теплової енергії</t>
  </si>
  <si>
    <t>Придбання паливно-мастильних матеріалів (дизельне паливо, бензин А-95, автомобільний газ пропан)</t>
  </si>
  <si>
    <t>Додаток  до рішення Здолбунівської міської ради від 06.09.2023 № 1798</t>
  </si>
  <si>
    <t>2.17</t>
  </si>
  <si>
    <t>Придбання спецодягу для працівників підприємства, які виконують поточні ремонтні та аварійно-відновлювальні роботи на теплових мережах підприємства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</si>
</sst>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31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2"/>
      <color indexed="1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0"/>
      <color indexed="10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3" fillId="0" borderId="3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/>
    <xf numFmtId="49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3" fillId="0" borderId="3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4" fontId="3" fillId="0" borderId="4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64" fontId="4" fillId="0" borderId="3" xfId="0" applyNumberFormat="1" applyFont="1" applyBorder="1"/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/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vertical="center"/>
    </xf>
    <xf numFmtId="164" fontId="15" fillId="0" borderId="3" xfId="0" applyNumberFormat="1" applyFont="1" applyBorder="1"/>
    <xf numFmtId="164" fontId="16" fillId="0" borderId="3" xfId="0" applyNumberFormat="1" applyFont="1" applyBorder="1"/>
    <xf numFmtId="164" fontId="14" fillId="0" borderId="3" xfId="0" applyNumberFormat="1" applyFont="1" applyBorder="1"/>
    <xf numFmtId="0" fontId="1" fillId="0" borderId="0" xfId="0" applyFont="1" applyAlignment="1">
      <alignment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/>
    </xf>
    <xf numFmtId="14" fontId="8" fillId="0" borderId="4" xfId="0" applyNumberFormat="1" applyFont="1" applyBorder="1" applyAlignment="1">
      <alignment vertic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wrapText="1"/>
    </xf>
    <xf numFmtId="164" fontId="17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wrapText="1"/>
    </xf>
    <xf numFmtId="164" fontId="9" fillId="0" borderId="3" xfId="0" applyNumberFormat="1" applyFont="1" applyBorder="1"/>
    <xf numFmtId="164" fontId="18" fillId="0" borderId="3" xfId="0" applyNumberFormat="1" applyFont="1" applyBorder="1"/>
    <xf numFmtId="0" fontId="8" fillId="0" borderId="4" xfId="0" applyFont="1" applyBorder="1"/>
    <xf numFmtId="0" fontId="8" fillId="0" borderId="2" xfId="0" applyFont="1" applyBorder="1"/>
    <xf numFmtId="164" fontId="8" fillId="0" borderId="3" xfId="0" applyNumberFormat="1" applyFont="1" applyBorder="1"/>
    <xf numFmtId="164" fontId="19" fillId="0" borderId="3" xfId="0" applyNumberFormat="1" applyFont="1" applyBorder="1"/>
    <xf numFmtId="49" fontId="8" fillId="0" borderId="0" xfId="0" applyNumberFormat="1" applyFont="1"/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/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164" fontId="20" fillId="0" borderId="3" xfId="0" applyNumberFormat="1" applyFont="1" applyBorder="1" applyAlignment="1">
      <alignment vertical="center"/>
    </xf>
    <xf numFmtId="165" fontId="20" fillId="0" borderId="3" xfId="0" applyNumberFormat="1" applyFont="1" applyBorder="1" applyAlignment="1">
      <alignment vertical="center"/>
    </xf>
    <xf numFmtId="164" fontId="21" fillId="0" borderId="3" xfId="0" applyNumberFormat="1" applyFont="1" applyBorder="1"/>
    <xf numFmtId="165" fontId="20" fillId="0" borderId="3" xfId="0" applyNumberFormat="1" applyFont="1" applyBorder="1"/>
    <xf numFmtId="164" fontId="22" fillId="0" borderId="3" xfId="0" applyNumberFormat="1" applyFont="1" applyBorder="1"/>
    <xf numFmtId="164" fontId="23" fillId="0" borderId="3" xfId="0" applyNumberFormat="1" applyFont="1" applyBorder="1"/>
    <xf numFmtId="164" fontId="19" fillId="0" borderId="3" xfId="0" applyNumberFormat="1" applyFont="1" applyBorder="1" applyAlignment="1">
      <alignment vertical="center"/>
    </xf>
    <xf numFmtId="165" fontId="19" fillId="0" borderId="3" xfId="0" applyNumberFormat="1" applyFont="1" applyBorder="1" applyAlignment="1">
      <alignment vertical="center"/>
    </xf>
    <xf numFmtId="165" fontId="19" fillId="0" borderId="3" xfId="0" applyNumberFormat="1" applyFont="1" applyBorder="1"/>
    <xf numFmtId="165" fontId="17" fillId="0" borderId="3" xfId="0" applyNumberFormat="1" applyFont="1" applyBorder="1" applyAlignment="1">
      <alignment vertical="center"/>
    </xf>
    <xf numFmtId="165" fontId="18" fillId="0" borderId="3" xfId="0" applyNumberFormat="1" applyFont="1" applyBorder="1"/>
    <xf numFmtId="165" fontId="21" fillId="0" borderId="3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16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24" fillId="0" borderId="2" xfId="0" applyFont="1" applyBorder="1" applyAlignment="1">
      <alignment wrapText="1"/>
    </xf>
    <xf numFmtId="164" fontId="25" fillId="0" borderId="3" xfId="0" applyNumberFormat="1" applyFont="1" applyBorder="1" applyAlignment="1">
      <alignment vertical="center"/>
    </xf>
    <xf numFmtId="164" fontId="24" fillId="0" borderId="3" xfId="0" applyNumberFormat="1" applyFont="1" applyBorder="1" applyAlignment="1">
      <alignment vertical="center"/>
    </xf>
    <xf numFmtId="49" fontId="24" fillId="0" borderId="2" xfId="0" applyNumberFormat="1" applyFont="1" applyBorder="1" applyAlignment="1">
      <alignment horizontal="center" vertical="center"/>
    </xf>
    <xf numFmtId="165" fontId="25" fillId="0" borderId="3" xfId="0" applyNumberFormat="1" applyFont="1" applyBorder="1" applyAlignment="1">
      <alignment vertical="center"/>
    </xf>
    <xf numFmtId="165" fontId="24" fillId="0" borderId="3" xfId="0" applyNumberFormat="1" applyFont="1" applyBorder="1" applyAlignment="1">
      <alignment vertical="center"/>
    </xf>
    <xf numFmtId="0" fontId="12" fillId="0" borderId="2" xfId="0" applyFont="1" applyBorder="1" applyAlignment="1">
      <alignment wrapText="1"/>
    </xf>
    <xf numFmtId="164" fontId="12" fillId="0" borderId="3" xfId="0" applyNumberFormat="1" applyFont="1" applyBorder="1"/>
    <xf numFmtId="164" fontId="26" fillId="0" borderId="3" xfId="0" applyNumberFormat="1" applyFont="1" applyBorder="1"/>
    <xf numFmtId="164" fontId="25" fillId="0" borderId="3" xfId="0" applyNumberFormat="1" applyFont="1" applyBorder="1"/>
    <xf numFmtId="165" fontId="25" fillId="0" borderId="3" xfId="0" applyNumberFormat="1" applyFont="1" applyBorder="1"/>
    <xf numFmtId="165" fontId="26" fillId="0" borderId="3" xfId="0" applyNumberFormat="1" applyFont="1" applyBorder="1"/>
    <xf numFmtId="165" fontId="27" fillId="0" borderId="3" xfId="0" applyNumberFormat="1" applyFont="1" applyBorder="1"/>
    <xf numFmtId="0" fontId="11" fillId="0" borderId="4" xfId="0" applyFont="1" applyBorder="1"/>
    <xf numFmtId="0" fontId="11" fillId="0" borderId="2" xfId="0" applyFont="1" applyBorder="1"/>
    <xf numFmtId="164" fontId="11" fillId="0" borderId="3" xfId="0" applyNumberFormat="1" applyFont="1" applyBorder="1"/>
    <xf numFmtId="164" fontId="28" fillId="0" borderId="3" xfId="0" applyNumberFormat="1" applyFont="1" applyBorder="1"/>
    <xf numFmtId="164" fontId="29" fillId="0" borderId="3" xfId="0" applyNumberFormat="1" applyFont="1" applyBorder="1"/>
    <xf numFmtId="49" fontId="11" fillId="0" borderId="0" xfId="0" applyNumberFormat="1" applyFont="1"/>
    <xf numFmtId="0" fontId="11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ont="1"/>
    <xf numFmtId="0" fontId="30" fillId="0" borderId="2" xfId="0" applyFont="1" applyBorder="1" applyAlignment="1">
      <alignment wrapText="1"/>
    </xf>
    <xf numFmtId="164" fontId="30" fillId="0" borderId="3" xfId="0" applyNumberFormat="1" applyFont="1" applyBorder="1" applyAlignment="1">
      <alignment vertical="center"/>
    </xf>
    <xf numFmtId="164" fontId="27" fillId="0" borderId="3" xfId="0" applyNumberFormat="1" applyFont="1" applyBorder="1"/>
    <xf numFmtId="165" fontId="30" fillId="0" borderId="3" xfId="0" applyNumberFormat="1" applyFont="1" applyBorder="1" applyAlignment="1">
      <alignment vertical="center"/>
    </xf>
    <xf numFmtId="165" fontId="30" fillId="0" borderId="3" xfId="0" applyNumberFormat="1" applyFont="1" applyBorder="1"/>
    <xf numFmtId="164" fontId="30" fillId="0" borderId="3" xfId="0" applyNumberFormat="1" applyFont="1" applyBorder="1"/>
    <xf numFmtId="165" fontId="13" fillId="0" borderId="3" xfId="0" applyNumberFormat="1" applyFont="1" applyBorder="1"/>
    <xf numFmtId="164" fontId="13" fillId="0" borderId="3" xfId="0" applyNumberFormat="1" applyFont="1" applyBorder="1"/>
    <xf numFmtId="165" fontId="11" fillId="0" borderId="2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10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view="pageBreakPreview" zoomScaleNormal="100" zoomScaleSheetLayoutView="100" workbookViewId="0">
      <selection activeCell="A4" sqref="A4:F30"/>
    </sheetView>
  </sheetViews>
  <sheetFormatPr defaultRowHeight="12.75" x14ac:dyDescent="0.2"/>
  <cols>
    <col min="2" max="2" width="56.28515625" customWidth="1"/>
    <col min="3" max="3" width="12.28515625" customWidth="1"/>
    <col min="4" max="4" width="15.42578125" customWidth="1"/>
    <col min="5" max="5" width="13.5703125" customWidth="1"/>
    <col min="6" max="6" width="31.85546875" customWidth="1"/>
  </cols>
  <sheetData>
    <row r="1" spans="1:6" ht="18.75" x14ac:dyDescent="0.3">
      <c r="E1" s="129"/>
      <c r="F1" s="129"/>
    </row>
    <row r="2" spans="1:6" ht="39.75" customHeight="1" x14ac:dyDescent="0.3">
      <c r="E2" s="130"/>
      <c r="F2" s="130"/>
    </row>
    <row r="3" spans="1:6" ht="18.75" x14ac:dyDescent="0.3">
      <c r="E3" s="129"/>
      <c r="F3" s="129"/>
    </row>
    <row r="4" spans="1:6" ht="18.75" x14ac:dyDescent="0.3">
      <c r="A4" s="28"/>
      <c r="B4" s="28"/>
      <c r="C4" s="28"/>
      <c r="D4" s="28"/>
      <c r="E4" s="5"/>
      <c r="F4" s="5"/>
    </row>
    <row r="5" spans="1:6" ht="18.75" x14ac:dyDescent="0.3">
      <c r="A5" s="2"/>
      <c r="B5" s="2"/>
      <c r="C5" s="2"/>
      <c r="D5" s="4"/>
      <c r="E5" s="129" t="s">
        <v>14</v>
      </c>
      <c r="F5" s="129"/>
    </row>
    <row r="6" spans="1:6" ht="18.75" x14ac:dyDescent="0.3">
      <c r="A6" s="2"/>
      <c r="B6" s="2"/>
      <c r="C6" s="2"/>
      <c r="D6" s="4"/>
      <c r="E6" s="129" t="s">
        <v>15</v>
      </c>
      <c r="F6" s="129"/>
    </row>
    <row r="7" spans="1:6" ht="18.75" x14ac:dyDescent="0.3">
      <c r="A7" s="2"/>
      <c r="B7" s="2"/>
      <c r="C7" s="2"/>
      <c r="D7" s="4"/>
      <c r="E7" s="132"/>
      <c r="F7" s="132"/>
    </row>
    <row r="8" spans="1:6" ht="25.5" customHeight="1" x14ac:dyDescent="0.3">
      <c r="A8" s="2"/>
      <c r="B8" s="133" t="s">
        <v>16</v>
      </c>
      <c r="C8" s="133"/>
      <c r="D8" s="133"/>
      <c r="E8" s="133"/>
      <c r="F8" s="133"/>
    </row>
    <row r="9" spans="1:6" ht="18.75" customHeight="1" x14ac:dyDescent="0.3">
      <c r="A9" s="2"/>
      <c r="B9" s="134" t="s">
        <v>24</v>
      </c>
      <c r="C9" s="134"/>
      <c r="D9" s="134"/>
      <c r="E9" s="134"/>
      <c r="F9" s="134"/>
    </row>
    <row r="10" spans="1:6" ht="66.75" customHeight="1" x14ac:dyDescent="0.3">
      <c r="A10" s="2"/>
      <c r="B10" s="135"/>
      <c r="C10" s="135"/>
      <c r="D10" s="135"/>
      <c r="E10" s="135"/>
      <c r="F10" s="135"/>
    </row>
    <row r="11" spans="1:6" ht="16.5" customHeight="1" thickBot="1" x14ac:dyDescent="0.35">
      <c r="A11" s="24"/>
      <c r="B11" s="23"/>
      <c r="C11" s="23"/>
      <c r="D11" s="23"/>
      <c r="E11" s="23"/>
      <c r="F11" s="16"/>
    </row>
    <row r="12" spans="1:6" x14ac:dyDescent="0.2">
      <c r="A12" s="139" t="s">
        <v>2</v>
      </c>
      <c r="B12" s="136" t="s">
        <v>0</v>
      </c>
      <c r="C12" s="136" t="s">
        <v>10</v>
      </c>
      <c r="D12" s="136" t="s">
        <v>1</v>
      </c>
      <c r="E12" s="136" t="s">
        <v>8</v>
      </c>
      <c r="F12" s="137" t="s">
        <v>9</v>
      </c>
    </row>
    <row r="13" spans="1:6" x14ac:dyDescent="0.2">
      <c r="A13" s="140"/>
      <c r="B13" s="136"/>
      <c r="C13" s="136"/>
      <c r="D13" s="136"/>
      <c r="E13" s="136"/>
      <c r="F13" s="138"/>
    </row>
    <row r="14" spans="1:6" ht="57.75" customHeight="1" x14ac:dyDescent="0.2">
      <c r="A14" s="140"/>
      <c r="B14" s="136"/>
      <c r="C14" s="136"/>
      <c r="D14" s="136"/>
      <c r="E14" s="136"/>
      <c r="F14" s="138"/>
    </row>
    <row r="15" spans="1:6" ht="18.75" x14ac:dyDescent="0.2">
      <c r="A15" s="1">
        <v>1</v>
      </c>
      <c r="B15" s="27">
        <v>2</v>
      </c>
      <c r="C15" s="27">
        <v>3</v>
      </c>
      <c r="D15" s="3">
        <v>4</v>
      </c>
      <c r="E15" s="27">
        <v>5</v>
      </c>
      <c r="F15" s="25">
        <v>6</v>
      </c>
    </row>
    <row r="16" spans="1:6" ht="56.25" x14ac:dyDescent="0.3">
      <c r="A16" s="6" t="s">
        <v>3</v>
      </c>
      <c r="B16" s="7" t="s">
        <v>12</v>
      </c>
      <c r="C16" s="18">
        <v>130</v>
      </c>
      <c r="D16" s="9" t="s">
        <v>11</v>
      </c>
      <c r="E16" s="20">
        <v>45280</v>
      </c>
      <c r="F16" s="26" t="s">
        <v>27</v>
      </c>
    </row>
    <row r="17" spans="1:6" ht="37.5" x14ac:dyDescent="0.3">
      <c r="A17" s="6" t="s">
        <v>4</v>
      </c>
      <c r="B17" s="7" t="s">
        <v>26</v>
      </c>
      <c r="C17" s="17">
        <v>85</v>
      </c>
      <c r="D17" s="9" t="s">
        <v>11</v>
      </c>
      <c r="E17" s="19">
        <v>45280</v>
      </c>
      <c r="F17" s="9" t="s">
        <v>27</v>
      </c>
    </row>
    <row r="18" spans="1:6" ht="37.5" x14ac:dyDescent="0.3">
      <c r="A18" s="6" t="s">
        <v>7</v>
      </c>
      <c r="B18" s="7" t="s">
        <v>21</v>
      </c>
      <c r="C18" s="17">
        <v>45</v>
      </c>
      <c r="D18" s="9" t="s">
        <v>11</v>
      </c>
      <c r="E18" s="19">
        <v>45280</v>
      </c>
      <c r="F18" s="9" t="s">
        <v>27</v>
      </c>
    </row>
    <row r="19" spans="1:6" ht="37.5" x14ac:dyDescent="0.3">
      <c r="A19" s="6" t="s">
        <v>5</v>
      </c>
      <c r="B19" s="7" t="s">
        <v>22</v>
      </c>
      <c r="C19" s="17">
        <v>100</v>
      </c>
      <c r="D19" s="9" t="s">
        <v>11</v>
      </c>
      <c r="E19" s="19">
        <v>45280</v>
      </c>
      <c r="F19" s="9" t="s">
        <v>27</v>
      </c>
    </row>
    <row r="20" spans="1:6" ht="37.5" x14ac:dyDescent="0.3">
      <c r="A20" s="6" t="s">
        <v>6</v>
      </c>
      <c r="B20" s="7" t="s">
        <v>23</v>
      </c>
      <c r="C20" s="18">
        <v>70</v>
      </c>
      <c r="D20" s="9" t="s">
        <v>11</v>
      </c>
      <c r="E20" s="20">
        <v>45280</v>
      </c>
      <c r="F20" s="9" t="s">
        <v>27</v>
      </c>
    </row>
    <row r="21" spans="1:6" ht="42.75" customHeight="1" x14ac:dyDescent="0.3">
      <c r="A21" s="6" t="s">
        <v>18</v>
      </c>
      <c r="B21" s="7" t="s">
        <v>31</v>
      </c>
      <c r="C21" s="17">
        <v>192</v>
      </c>
      <c r="D21" s="9" t="s">
        <v>11</v>
      </c>
      <c r="E21" s="19">
        <v>45280</v>
      </c>
      <c r="F21" s="9" t="s">
        <v>27</v>
      </c>
    </row>
    <row r="22" spans="1:6" ht="63" customHeight="1" x14ac:dyDescent="0.3">
      <c r="A22" s="6" t="s">
        <v>32</v>
      </c>
      <c r="B22" s="7" t="s">
        <v>25</v>
      </c>
      <c r="C22" s="17">
        <v>150</v>
      </c>
      <c r="D22" s="9" t="s">
        <v>11</v>
      </c>
      <c r="E22" s="19">
        <v>44915</v>
      </c>
      <c r="F22" s="9" t="s">
        <v>28</v>
      </c>
    </row>
    <row r="23" spans="1:6" ht="210" customHeight="1" x14ac:dyDescent="0.3">
      <c r="A23" s="6" t="s">
        <v>33</v>
      </c>
      <c r="B23" s="7" t="s">
        <v>34</v>
      </c>
      <c r="C23" s="17"/>
      <c r="D23" s="9"/>
      <c r="E23" s="19"/>
      <c r="F23" s="9"/>
    </row>
    <row r="24" spans="1:6" ht="60.75" customHeight="1" x14ac:dyDescent="0.3">
      <c r="A24" s="29" t="s">
        <v>35</v>
      </c>
      <c r="B24" s="30" t="s">
        <v>36</v>
      </c>
      <c r="C24" s="17"/>
      <c r="D24" s="9"/>
      <c r="E24" s="19"/>
      <c r="F24" s="9"/>
    </row>
    <row r="25" spans="1:6" ht="18.75" x14ac:dyDescent="0.3">
      <c r="A25" s="6"/>
      <c r="B25" s="22" t="s">
        <v>13</v>
      </c>
      <c r="C25" s="21">
        <f>SUM(C16:C22)</f>
        <v>772</v>
      </c>
      <c r="D25" s="9"/>
      <c r="E25" s="10"/>
      <c r="F25" s="11"/>
    </row>
    <row r="26" spans="1:6" ht="18.75" x14ac:dyDescent="0.3">
      <c r="A26" s="6"/>
      <c r="B26" s="22" t="s">
        <v>29</v>
      </c>
      <c r="C26" s="8"/>
      <c r="D26" s="9"/>
      <c r="E26" s="10"/>
      <c r="F26" s="11"/>
    </row>
    <row r="27" spans="1:6" ht="18.75" x14ac:dyDescent="0.3">
      <c r="A27" s="6"/>
      <c r="B27" s="22" t="s">
        <v>30</v>
      </c>
      <c r="C27" s="21">
        <f>SUM(C16:C22)</f>
        <v>772</v>
      </c>
      <c r="D27" s="9"/>
      <c r="E27" s="10"/>
      <c r="F27" s="11"/>
    </row>
    <row r="28" spans="1:6" ht="18.75" x14ac:dyDescent="0.3">
      <c r="A28" s="12"/>
      <c r="B28" s="13"/>
      <c r="C28" s="14" t="s">
        <v>17</v>
      </c>
      <c r="D28" s="15"/>
      <c r="E28" s="131"/>
      <c r="F28" s="131"/>
    </row>
    <row r="29" spans="1:6" x14ac:dyDescent="0.2">
      <c r="A29" s="28"/>
      <c r="B29" s="28"/>
      <c r="C29" s="28"/>
      <c r="D29" s="28"/>
      <c r="E29" s="28"/>
      <c r="F29" s="28"/>
    </row>
    <row r="30" spans="1:6" ht="18.75" x14ac:dyDescent="0.3">
      <c r="A30" s="28"/>
      <c r="B30" s="2" t="s">
        <v>19</v>
      </c>
      <c r="C30" s="28"/>
      <c r="D30" s="28"/>
      <c r="E30" s="132" t="s">
        <v>20</v>
      </c>
      <c r="F30" s="132"/>
    </row>
  </sheetData>
  <mergeCells count="16">
    <mergeCell ref="A12:A14"/>
    <mergeCell ref="B12:B14"/>
    <mergeCell ref="C12:C14"/>
    <mergeCell ref="D12:D14"/>
    <mergeCell ref="E6:F6"/>
    <mergeCell ref="E7:F7"/>
    <mergeCell ref="E30:F30"/>
    <mergeCell ref="B8:F8"/>
    <mergeCell ref="B9:F10"/>
    <mergeCell ref="E12:E14"/>
    <mergeCell ref="F12:F14"/>
    <mergeCell ref="E1:F1"/>
    <mergeCell ref="E2:F2"/>
    <mergeCell ref="E3:F3"/>
    <mergeCell ref="E5:F5"/>
    <mergeCell ref="E28:F28"/>
  </mergeCells>
  <phoneticPr fontId="0" type="noConversion"/>
  <pageMargins left="0.75" right="0.75" top="1" bottom="1" header="0.5" footer="0.5"/>
  <pageSetup paperSize="9" scale="95" fitToHeight="0" orientation="landscape" r:id="rId1"/>
  <headerFooter alignWithMargins="0"/>
  <rowBreaks count="1" manualBreakCount="1">
    <brk id="1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workbookViewId="0">
      <selection sqref="A1:V36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9" width="10.5703125" customWidth="1"/>
    <col min="20" max="20" width="16" customWidth="1"/>
    <col min="21" max="21" width="12.28515625" customWidth="1"/>
    <col min="22" max="22" width="26.7109375" customWidth="1"/>
  </cols>
  <sheetData>
    <row r="1" spans="1:22" ht="39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51" t="s">
        <v>69</v>
      </c>
      <c r="V1" s="151"/>
    </row>
    <row r="2" spans="1:22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79"/>
      <c r="U2" s="80" t="s">
        <v>14</v>
      </c>
      <c r="V2" s="80"/>
    </row>
    <row r="3" spans="1:22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79"/>
      <c r="U3" s="152" t="s">
        <v>15</v>
      </c>
      <c r="V3" s="152"/>
    </row>
    <row r="4" spans="1:22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79"/>
      <c r="U4" s="150"/>
      <c r="V4" s="150"/>
    </row>
    <row r="5" spans="1:22" x14ac:dyDescent="0.2">
      <c r="A5" s="28"/>
      <c r="B5" s="153" t="s">
        <v>16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</row>
    <row r="6" spans="1:22" x14ac:dyDescent="0.2">
      <c r="A6" s="28"/>
      <c r="B6" s="154" t="s">
        <v>63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</row>
    <row r="7" spans="1:22" x14ac:dyDescent="0.2">
      <c r="A7" s="28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</row>
    <row r="8" spans="1:22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</row>
    <row r="9" spans="1:22" x14ac:dyDescent="0.2">
      <c r="A9" s="147" t="s">
        <v>2</v>
      </c>
      <c r="B9" s="149" t="s">
        <v>0</v>
      </c>
      <c r="C9" s="149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149" t="s">
        <v>1</v>
      </c>
      <c r="U9" s="149" t="s">
        <v>8</v>
      </c>
      <c r="V9" s="149" t="s">
        <v>9</v>
      </c>
    </row>
    <row r="10" spans="1:22" x14ac:dyDescent="0.2">
      <c r="A10" s="148"/>
      <c r="B10" s="149"/>
      <c r="C10" s="149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84">
        <v>45175</v>
      </c>
      <c r="S10" s="83" t="s">
        <v>37</v>
      </c>
      <c r="T10" s="149"/>
      <c r="U10" s="149"/>
      <c r="V10" s="149"/>
    </row>
    <row r="11" spans="1:22" x14ac:dyDescent="0.2">
      <c r="A11" s="148"/>
      <c r="B11" s="149"/>
      <c r="C11" s="149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149"/>
      <c r="U11" s="149"/>
      <c r="V11" s="149"/>
    </row>
    <row r="12" spans="1:22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6">
        <v>18</v>
      </c>
      <c r="S12" s="86">
        <v>19</v>
      </c>
      <c r="T12" s="83">
        <v>20</v>
      </c>
      <c r="U12" s="86">
        <v>21</v>
      </c>
      <c r="V12" s="87">
        <v>22</v>
      </c>
    </row>
    <row r="13" spans="1:22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0">
        <v>0</v>
      </c>
      <c r="S13" s="90">
        <v>130</v>
      </c>
      <c r="T13" s="91" t="s">
        <v>11</v>
      </c>
      <c r="U13" s="92">
        <v>45280</v>
      </c>
      <c r="V13" s="93" t="s">
        <v>27</v>
      </c>
    </row>
    <row r="14" spans="1:22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4">
        <v>0</v>
      </c>
      <c r="S14" s="94">
        <v>85</v>
      </c>
      <c r="T14" s="91" t="s">
        <v>11</v>
      </c>
      <c r="U14" s="95">
        <v>45280</v>
      </c>
      <c r="V14" s="91" t="s">
        <v>27</v>
      </c>
    </row>
    <row r="15" spans="1:22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4">
        <v>0</v>
      </c>
      <c r="S15" s="94">
        <v>45</v>
      </c>
      <c r="T15" s="91" t="s">
        <v>11</v>
      </c>
      <c r="U15" s="95">
        <v>45280</v>
      </c>
      <c r="V15" s="91" t="s">
        <v>27</v>
      </c>
    </row>
    <row r="16" spans="1:22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4">
        <v>0</v>
      </c>
      <c r="S16" s="94">
        <v>100</v>
      </c>
      <c r="T16" s="91" t="s">
        <v>11</v>
      </c>
      <c r="U16" s="95">
        <v>45280</v>
      </c>
      <c r="V16" s="91" t="s">
        <v>27</v>
      </c>
    </row>
    <row r="17" spans="1:22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0">
        <v>0</v>
      </c>
      <c r="S17" s="90">
        <v>70</v>
      </c>
      <c r="T17" s="91" t="s">
        <v>11</v>
      </c>
      <c r="U17" s="92">
        <v>45280</v>
      </c>
      <c r="V17" s="91" t="s">
        <v>27</v>
      </c>
    </row>
    <row r="18" spans="1:22" ht="25.5" x14ac:dyDescent="0.2">
      <c r="A18" s="88" t="s">
        <v>18</v>
      </c>
      <c r="B18" s="96" t="s">
        <v>65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8">
        <v>0</v>
      </c>
      <c r="S18" s="98">
        <v>177.3</v>
      </c>
      <c r="T18" s="91" t="s">
        <v>11</v>
      </c>
      <c r="U18" s="95">
        <v>45280</v>
      </c>
      <c r="V18" s="91" t="s">
        <v>27</v>
      </c>
    </row>
    <row r="19" spans="1:22" ht="25.5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8">
        <v>0</v>
      </c>
      <c r="S19" s="98">
        <v>195.995</v>
      </c>
      <c r="T19" s="91" t="s">
        <v>11</v>
      </c>
      <c r="U19" s="95">
        <v>45280</v>
      </c>
      <c r="V19" s="91" t="s">
        <v>28</v>
      </c>
    </row>
    <row r="20" spans="1:22" ht="152.25" customHeight="1" x14ac:dyDescent="0.2">
      <c r="A20" s="99" t="s">
        <v>33</v>
      </c>
      <c r="B20" s="119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00">
        <v>567.92277999999999</v>
      </c>
      <c r="Q20" s="100">
        <v>1987.84556</v>
      </c>
      <c r="R20" s="122">
        <v>567.92277999999999</v>
      </c>
      <c r="S20" s="122">
        <v>2555.7683400000001</v>
      </c>
      <c r="T20" s="91" t="s">
        <v>11</v>
      </c>
      <c r="U20" s="95">
        <v>45280</v>
      </c>
      <c r="V20" s="91" t="s">
        <v>27</v>
      </c>
    </row>
    <row r="21" spans="1:22" ht="69" customHeight="1" x14ac:dyDescent="0.2">
      <c r="A21" s="99" t="s">
        <v>35</v>
      </c>
      <c r="B21" s="119" t="s">
        <v>67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120">
        <v>500</v>
      </c>
      <c r="S21" s="120">
        <v>1570</v>
      </c>
      <c r="T21" s="91" t="s">
        <v>11</v>
      </c>
      <c r="U21" s="95">
        <v>45280</v>
      </c>
      <c r="V21" s="91" t="s">
        <v>27</v>
      </c>
    </row>
    <row r="22" spans="1:22" ht="23.25" customHeight="1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8">
        <v>0</v>
      </c>
      <c r="S22" s="98">
        <v>145.80000000000001</v>
      </c>
      <c r="T22" s="91" t="s">
        <v>11</v>
      </c>
      <c r="U22" s="95">
        <v>45280</v>
      </c>
      <c r="V22" s="91" t="s">
        <v>27</v>
      </c>
    </row>
    <row r="23" spans="1:22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8">
        <v>0</v>
      </c>
      <c r="S23" s="98">
        <v>100</v>
      </c>
      <c r="T23" s="91" t="s">
        <v>11</v>
      </c>
      <c r="U23" s="95">
        <v>45280</v>
      </c>
      <c r="V23" s="91" t="s">
        <v>28</v>
      </c>
    </row>
    <row r="24" spans="1:22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8">
        <v>0</v>
      </c>
      <c r="S24" s="98">
        <v>39.664999999999999</v>
      </c>
      <c r="T24" s="91" t="s">
        <v>11</v>
      </c>
      <c r="U24" s="95">
        <v>45280</v>
      </c>
      <c r="V24" s="91" t="s">
        <v>28</v>
      </c>
    </row>
    <row r="25" spans="1:22" ht="17.25" customHeight="1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101">
        <v>0</v>
      </c>
      <c r="S25" s="101">
        <v>49.026600000000002</v>
      </c>
      <c r="T25" s="91" t="s">
        <v>11</v>
      </c>
      <c r="U25" s="95">
        <v>45280</v>
      </c>
      <c r="V25" s="91" t="s">
        <v>28</v>
      </c>
    </row>
    <row r="26" spans="1:22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101">
        <v>0</v>
      </c>
      <c r="S26" s="101">
        <v>32.423000000000002</v>
      </c>
      <c r="T26" s="91" t="s">
        <v>11</v>
      </c>
      <c r="U26" s="95">
        <v>45280</v>
      </c>
      <c r="V26" s="91" t="s">
        <v>28</v>
      </c>
    </row>
    <row r="27" spans="1:22" ht="38.25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8">
        <v>0</v>
      </c>
      <c r="S27" s="98">
        <v>53</v>
      </c>
      <c r="T27" s="91" t="s">
        <v>11</v>
      </c>
      <c r="U27" s="95">
        <v>45280</v>
      </c>
      <c r="V27" s="91" t="s">
        <v>28</v>
      </c>
    </row>
    <row r="28" spans="1:22" ht="48.75" customHeight="1" x14ac:dyDescent="0.2">
      <c r="A28" s="99" t="s">
        <v>58</v>
      </c>
      <c r="B28" s="119" t="s">
        <v>68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120">
        <v>200</v>
      </c>
      <c r="S28" s="120">
        <v>230</v>
      </c>
      <c r="T28" s="91" t="s">
        <v>11</v>
      </c>
      <c r="U28" s="95">
        <v>45280</v>
      </c>
      <c r="V28" s="91" t="s">
        <v>28</v>
      </c>
    </row>
    <row r="29" spans="1:22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7"/>
      <c r="Q29" s="107">
        <f>SUM(Q13:Q28)</f>
        <v>4311.0551599999999</v>
      </c>
      <c r="R29" s="107"/>
      <c r="S29" s="108">
        <f>SUM(S13:S28)</f>
        <v>5578.9779400000007</v>
      </c>
      <c r="T29" s="91"/>
      <c r="U29" s="109"/>
      <c r="V29" s="110"/>
    </row>
    <row r="30" spans="1:22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7">
        <f>SUM(P13:P28)</f>
        <v>567.92277999999999</v>
      </c>
      <c r="Q30" s="112"/>
      <c r="R30" s="108">
        <f>SUM(R13:R28)</f>
        <v>1267.9227799999999</v>
      </c>
      <c r="S30" s="112"/>
      <c r="T30" s="91"/>
      <c r="U30" s="109"/>
      <c r="V30" s="110"/>
    </row>
    <row r="31" spans="1:22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7"/>
      <c r="Q31" s="107">
        <f>SUM(Q13:Q28)</f>
        <v>4311.0551599999999</v>
      </c>
      <c r="R31" s="107"/>
      <c r="S31" s="107"/>
      <c r="T31" s="91"/>
      <c r="U31" s="109"/>
      <c r="V31" s="110"/>
    </row>
    <row r="32" spans="1:22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56"/>
      <c r="V32" s="156"/>
    </row>
    <row r="33" spans="1:22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150" t="s">
        <v>41</v>
      </c>
      <c r="V34" s="150"/>
    </row>
    <row r="35" spans="1:22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</row>
  </sheetData>
  <mergeCells count="13">
    <mergeCell ref="U9:U11"/>
    <mergeCell ref="V9:V11"/>
    <mergeCell ref="U32:V32"/>
    <mergeCell ref="U34:V34"/>
    <mergeCell ref="A9:A11"/>
    <mergeCell ref="B9:B11"/>
    <mergeCell ref="C9:C11"/>
    <mergeCell ref="T9:T11"/>
    <mergeCell ref="B6:V7"/>
    <mergeCell ref="U1:V1"/>
    <mergeCell ref="U3:V3"/>
    <mergeCell ref="U4:V4"/>
    <mergeCell ref="B5:V5"/>
  </mergeCells>
  <phoneticPr fontId="0" type="noConversion"/>
  <pageMargins left="0.7" right="0.7" top="0.75" bottom="0.75" header="0.3" footer="0.3"/>
  <pageSetup paperSize="9" scale="44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workbookViewId="0">
      <selection sqref="A1:X39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21" width="10.5703125" customWidth="1"/>
    <col min="22" max="22" width="16" customWidth="1"/>
    <col min="23" max="23" width="12.28515625" customWidth="1"/>
    <col min="24" max="24" width="26.7109375" customWidth="1"/>
  </cols>
  <sheetData>
    <row r="1" spans="1:24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151" t="s">
        <v>69</v>
      </c>
      <c r="X1" s="151"/>
    </row>
    <row r="2" spans="1:24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79"/>
      <c r="W2" s="80" t="s">
        <v>14</v>
      </c>
      <c r="X2" s="80"/>
    </row>
    <row r="3" spans="1:24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79"/>
      <c r="W3" s="152" t="s">
        <v>15</v>
      </c>
      <c r="X3" s="152"/>
    </row>
    <row r="4" spans="1:24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79"/>
      <c r="W4" s="150"/>
      <c r="X4" s="150"/>
    </row>
    <row r="5" spans="1:24" x14ac:dyDescent="0.2">
      <c r="A5" s="28"/>
      <c r="B5" s="153" t="s">
        <v>16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</row>
    <row r="6" spans="1:24" x14ac:dyDescent="0.2">
      <c r="A6" s="28"/>
      <c r="B6" s="154" t="s">
        <v>63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</row>
    <row r="7" spans="1:24" x14ac:dyDescent="0.2">
      <c r="A7" s="28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</row>
    <row r="8" spans="1:24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x14ac:dyDescent="0.2">
      <c r="A9" s="147" t="s">
        <v>2</v>
      </c>
      <c r="B9" s="149" t="s">
        <v>0</v>
      </c>
      <c r="C9" s="149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149" t="s">
        <v>1</v>
      </c>
      <c r="W9" s="149" t="s">
        <v>8</v>
      </c>
      <c r="X9" s="149" t="s">
        <v>9</v>
      </c>
    </row>
    <row r="10" spans="1:24" x14ac:dyDescent="0.2">
      <c r="A10" s="148"/>
      <c r="B10" s="149"/>
      <c r="C10" s="149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84">
        <v>45175</v>
      </c>
      <c r="S10" s="83" t="s">
        <v>37</v>
      </c>
      <c r="T10" s="84">
        <v>45233</v>
      </c>
      <c r="U10" s="83" t="s">
        <v>37</v>
      </c>
      <c r="V10" s="149"/>
      <c r="W10" s="149"/>
      <c r="X10" s="149"/>
    </row>
    <row r="11" spans="1:24" x14ac:dyDescent="0.2">
      <c r="A11" s="148"/>
      <c r="B11" s="149"/>
      <c r="C11" s="149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149"/>
      <c r="W11" s="149"/>
      <c r="X11" s="149"/>
    </row>
    <row r="12" spans="1:24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6">
        <v>18</v>
      </c>
      <c r="S12" s="86">
        <v>19</v>
      </c>
      <c r="T12" s="86">
        <v>20</v>
      </c>
      <c r="U12" s="86">
        <v>21</v>
      </c>
      <c r="V12" s="83">
        <v>22</v>
      </c>
      <c r="W12" s="86">
        <v>23</v>
      </c>
      <c r="X12" s="87">
        <v>24</v>
      </c>
    </row>
    <row r="13" spans="1:24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0">
        <v>0</v>
      </c>
      <c r="S13" s="90">
        <v>130</v>
      </c>
      <c r="T13" s="90">
        <v>0</v>
      </c>
      <c r="U13" s="90">
        <v>130</v>
      </c>
      <c r="V13" s="91" t="s">
        <v>11</v>
      </c>
      <c r="W13" s="92">
        <v>45280</v>
      </c>
      <c r="X13" s="93" t="s">
        <v>27</v>
      </c>
    </row>
    <row r="14" spans="1:24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4">
        <v>0</v>
      </c>
      <c r="S14" s="94">
        <v>85</v>
      </c>
      <c r="T14" s="94">
        <v>0</v>
      </c>
      <c r="U14" s="94">
        <v>85</v>
      </c>
      <c r="V14" s="91" t="s">
        <v>11</v>
      </c>
      <c r="W14" s="95">
        <v>45280</v>
      </c>
      <c r="X14" s="91" t="s">
        <v>27</v>
      </c>
    </row>
    <row r="15" spans="1:24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4">
        <v>0</v>
      </c>
      <c r="S15" s="94">
        <v>45</v>
      </c>
      <c r="T15" s="94">
        <v>0</v>
      </c>
      <c r="U15" s="94">
        <v>45</v>
      </c>
      <c r="V15" s="91" t="s">
        <v>11</v>
      </c>
      <c r="W15" s="95">
        <v>45280</v>
      </c>
      <c r="X15" s="91" t="s">
        <v>27</v>
      </c>
    </row>
    <row r="16" spans="1:24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4">
        <v>0</v>
      </c>
      <c r="S16" s="94">
        <v>100</v>
      </c>
      <c r="T16" s="94">
        <v>0</v>
      </c>
      <c r="U16" s="94">
        <v>100</v>
      </c>
      <c r="V16" s="91" t="s">
        <v>11</v>
      </c>
      <c r="W16" s="95">
        <v>45280</v>
      </c>
      <c r="X16" s="91" t="s">
        <v>27</v>
      </c>
    </row>
    <row r="17" spans="1:24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0">
        <v>0</v>
      </c>
      <c r="S17" s="90">
        <v>70</v>
      </c>
      <c r="T17" s="90">
        <v>0</v>
      </c>
      <c r="U17" s="90">
        <v>70</v>
      </c>
      <c r="V17" s="91" t="s">
        <v>11</v>
      </c>
      <c r="W17" s="92">
        <v>45280</v>
      </c>
      <c r="X17" s="91" t="s">
        <v>27</v>
      </c>
    </row>
    <row r="18" spans="1:24" ht="25.5" x14ac:dyDescent="0.2">
      <c r="A18" s="88" t="s">
        <v>18</v>
      </c>
      <c r="B18" s="96" t="s">
        <v>65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8">
        <v>0</v>
      </c>
      <c r="S18" s="98">
        <v>177.3</v>
      </c>
      <c r="T18" s="98">
        <v>0</v>
      </c>
      <c r="U18" s="98">
        <v>177.3</v>
      </c>
      <c r="V18" s="91" t="s">
        <v>11</v>
      </c>
      <c r="W18" s="95">
        <v>45280</v>
      </c>
      <c r="X18" s="91" t="s">
        <v>27</v>
      </c>
    </row>
    <row r="19" spans="1:24" ht="25.5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8">
        <v>0</v>
      </c>
      <c r="S19" s="98">
        <v>195.995</v>
      </c>
      <c r="T19" s="98">
        <v>0</v>
      </c>
      <c r="U19" s="98">
        <v>195.995</v>
      </c>
      <c r="V19" s="91" t="s">
        <v>11</v>
      </c>
      <c r="W19" s="95">
        <v>45280</v>
      </c>
      <c r="X19" s="91" t="s">
        <v>28</v>
      </c>
    </row>
    <row r="20" spans="1:24" ht="140.25" x14ac:dyDescent="0.2">
      <c r="A20" s="99" t="s">
        <v>33</v>
      </c>
      <c r="B20" s="119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00">
        <v>567.92277999999999</v>
      </c>
      <c r="Q20" s="100">
        <v>1987.84556</v>
      </c>
      <c r="R20" s="100">
        <v>567.92277999999999</v>
      </c>
      <c r="S20" s="100">
        <v>2555.7683400000001</v>
      </c>
      <c r="T20" s="122">
        <v>567.92277999999999</v>
      </c>
      <c r="U20" s="122">
        <v>3123.69112</v>
      </c>
      <c r="V20" s="91" t="s">
        <v>11</v>
      </c>
      <c r="W20" s="95">
        <v>45280</v>
      </c>
      <c r="X20" s="91" t="s">
        <v>27</v>
      </c>
    </row>
    <row r="21" spans="1:24" ht="51" x14ac:dyDescent="0.2">
      <c r="A21" s="99" t="s">
        <v>35</v>
      </c>
      <c r="B21" s="96" t="s">
        <v>67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97">
        <v>500</v>
      </c>
      <c r="S21" s="97">
        <v>1570</v>
      </c>
      <c r="T21" s="98">
        <v>0</v>
      </c>
      <c r="U21" s="98">
        <v>1570</v>
      </c>
      <c r="V21" s="91" t="s">
        <v>11</v>
      </c>
      <c r="W21" s="95">
        <v>45280</v>
      </c>
      <c r="X21" s="91" t="s">
        <v>27</v>
      </c>
    </row>
    <row r="22" spans="1:24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8">
        <v>0</v>
      </c>
      <c r="S22" s="98">
        <v>145.80000000000001</v>
      </c>
      <c r="T22" s="98">
        <v>0</v>
      </c>
      <c r="U22" s="98">
        <v>145.80000000000001</v>
      </c>
      <c r="V22" s="91" t="s">
        <v>11</v>
      </c>
      <c r="W22" s="95">
        <v>45280</v>
      </c>
      <c r="X22" s="91" t="s">
        <v>27</v>
      </c>
    </row>
    <row r="23" spans="1:24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8">
        <v>0</v>
      </c>
      <c r="S23" s="98">
        <v>100</v>
      </c>
      <c r="T23" s="98">
        <v>0</v>
      </c>
      <c r="U23" s="98">
        <v>100</v>
      </c>
      <c r="V23" s="91" t="s">
        <v>11</v>
      </c>
      <c r="W23" s="95">
        <v>45280</v>
      </c>
      <c r="X23" s="91" t="s">
        <v>28</v>
      </c>
    </row>
    <row r="24" spans="1:24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8">
        <v>0</v>
      </c>
      <c r="S24" s="98">
        <v>39.664999999999999</v>
      </c>
      <c r="T24" s="98">
        <v>0</v>
      </c>
      <c r="U24" s="98">
        <v>39.664999999999999</v>
      </c>
      <c r="V24" s="91" t="s">
        <v>11</v>
      </c>
      <c r="W24" s="95">
        <v>45280</v>
      </c>
      <c r="X24" s="91" t="s">
        <v>28</v>
      </c>
    </row>
    <row r="25" spans="1:24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101">
        <v>0</v>
      </c>
      <c r="S25" s="101">
        <v>49.026600000000002</v>
      </c>
      <c r="T25" s="101">
        <v>0</v>
      </c>
      <c r="U25" s="101">
        <v>49.026600000000002</v>
      </c>
      <c r="V25" s="91" t="s">
        <v>11</v>
      </c>
      <c r="W25" s="95">
        <v>45280</v>
      </c>
      <c r="X25" s="91" t="s">
        <v>28</v>
      </c>
    </row>
    <row r="26" spans="1:24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101">
        <v>0</v>
      </c>
      <c r="S26" s="101">
        <v>32.423000000000002</v>
      </c>
      <c r="T26" s="101">
        <v>0</v>
      </c>
      <c r="U26" s="101">
        <v>32.423000000000002</v>
      </c>
      <c r="V26" s="91" t="s">
        <v>11</v>
      </c>
      <c r="W26" s="95">
        <v>45280</v>
      </c>
      <c r="X26" s="91" t="s">
        <v>28</v>
      </c>
    </row>
    <row r="27" spans="1:24" ht="38.25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8">
        <v>0</v>
      </c>
      <c r="S27" s="98">
        <v>53</v>
      </c>
      <c r="T27" s="98">
        <v>0</v>
      </c>
      <c r="U27" s="98">
        <v>53</v>
      </c>
      <c r="V27" s="91" t="s">
        <v>11</v>
      </c>
      <c r="W27" s="95">
        <v>45280</v>
      </c>
      <c r="X27" s="91" t="s">
        <v>28</v>
      </c>
    </row>
    <row r="28" spans="1:24" ht="25.5" x14ac:dyDescent="0.2">
      <c r="A28" s="99" t="s">
        <v>58</v>
      </c>
      <c r="B28" s="96" t="s">
        <v>68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97">
        <v>200</v>
      </c>
      <c r="S28" s="97">
        <v>230</v>
      </c>
      <c r="T28" s="98">
        <v>0</v>
      </c>
      <c r="U28" s="98">
        <v>230</v>
      </c>
      <c r="V28" s="91" t="s">
        <v>11</v>
      </c>
      <c r="W28" s="95">
        <v>45280</v>
      </c>
      <c r="X28" s="91" t="s">
        <v>28</v>
      </c>
    </row>
    <row r="29" spans="1:24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7"/>
      <c r="Q29" s="107">
        <f>SUM(Q13:Q28)</f>
        <v>4311.0551599999999</v>
      </c>
      <c r="R29" s="107"/>
      <c r="S29" s="107">
        <f>SUM(S13:S28)</f>
        <v>5578.9779400000007</v>
      </c>
      <c r="T29" s="123"/>
      <c r="U29" s="123">
        <f>SUM(U13:U28)</f>
        <v>6146.9007199999996</v>
      </c>
      <c r="V29" s="91"/>
      <c r="W29" s="109"/>
      <c r="X29" s="110"/>
    </row>
    <row r="30" spans="1:24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7">
        <f>SUM(P13:P28)</f>
        <v>567.92277999999999</v>
      </c>
      <c r="Q30" s="112"/>
      <c r="R30" s="107">
        <f>SUM(R13:R28)</f>
        <v>1267.9227799999999</v>
      </c>
      <c r="S30" s="112"/>
      <c r="T30" s="123">
        <f>SUM(T13:T28)</f>
        <v>567.92277999999999</v>
      </c>
      <c r="U30" s="124"/>
      <c r="V30" s="91"/>
      <c r="W30" s="109"/>
      <c r="X30" s="110"/>
    </row>
    <row r="31" spans="1:24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7"/>
      <c r="Q31" s="107">
        <f>SUM(Q13:Q28)</f>
        <v>4311.0551599999999</v>
      </c>
      <c r="R31" s="107"/>
      <c r="S31" s="107"/>
      <c r="T31" s="107"/>
      <c r="U31" s="107"/>
      <c r="V31" s="91"/>
      <c r="W31" s="109"/>
      <c r="X31" s="110"/>
    </row>
    <row r="32" spans="1:24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7"/>
      <c r="W32" s="156"/>
      <c r="X32" s="156"/>
    </row>
    <row r="33" spans="1:24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150" t="s">
        <v>41</v>
      </c>
      <c r="X34" s="150"/>
    </row>
    <row r="35" spans="1:24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</row>
  </sheetData>
  <mergeCells count="13">
    <mergeCell ref="W34:X34"/>
    <mergeCell ref="W1:X1"/>
    <mergeCell ref="W3:X3"/>
    <mergeCell ref="W4:X4"/>
    <mergeCell ref="B5:X5"/>
    <mergeCell ref="B6:X7"/>
    <mergeCell ref="W9:W11"/>
    <mergeCell ref="X9:X11"/>
    <mergeCell ref="A9:A11"/>
    <mergeCell ref="B9:B11"/>
    <mergeCell ref="C9:C11"/>
    <mergeCell ref="V9:V11"/>
    <mergeCell ref="W32:X32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view="pageBreakPreview" zoomScale="60" zoomScaleNormal="100" workbookViewId="0">
      <selection activeCell="E1" sqref="E1:E1048576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hidden="1" customWidth="1"/>
    <col min="6" max="6" width="10.85546875" customWidth="1"/>
    <col min="7" max="7" width="10.85546875" hidden="1" customWidth="1"/>
    <col min="8" max="8" width="10.140625" customWidth="1"/>
    <col min="9" max="9" width="10.28515625" hidden="1" customWidth="1"/>
    <col min="10" max="10" width="10" customWidth="1"/>
    <col min="11" max="11" width="10.5703125" hidden="1" customWidth="1"/>
    <col min="12" max="12" width="10.140625" customWidth="1"/>
    <col min="13" max="13" width="10.42578125" hidden="1" customWidth="1"/>
    <col min="14" max="14" width="10.140625" customWidth="1"/>
    <col min="15" max="15" width="10.5703125" hidden="1" customWidth="1"/>
    <col min="16" max="16" width="10.5703125" customWidth="1"/>
    <col min="17" max="17" width="10.5703125" hidden="1" customWidth="1"/>
    <col min="18" max="18" width="10.5703125" customWidth="1"/>
    <col min="19" max="19" width="10.5703125" hidden="1" customWidth="1"/>
    <col min="20" max="23" width="10.5703125" customWidth="1"/>
    <col min="24" max="24" width="16" customWidth="1"/>
    <col min="25" max="25" width="12.28515625" hidden="1" customWidth="1"/>
    <col min="26" max="26" width="26.7109375" customWidth="1"/>
  </cols>
  <sheetData>
    <row r="1" spans="1:26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151"/>
      <c r="Z1" s="151"/>
    </row>
    <row r="2" spans="1:26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79"/>
      <c r="Y2" s="80" t="s">
        <v>14</v>
      </c>
      <c r="Z2" s="80" t="s">
        <v>14</v>
      </c>
    </row>
    <row r="3" spans="1:26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79"/>
      <c r="Y3" s="152" t="s">
        <v>15</v>
      </c>
      <c r="Z3" s="152"/>
    </row>
    <row r="4" spans="1:26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79"/>
      <c r="Y4" s="150"/>
      <c r="Z4" s="150"/>
    </row>
    <row r="5" spans="1:26" x14ac:dyDescent="0.2">
      <c r="A5" s="28"/>
      <c r="B5" s="153" t="s">
        <v>16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26" x14ac:dyDescent="0.2">
      <c r="A6" s="28"/>
      <c r="B6" s="154" t="s">
        <v>63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26" x14ac:dyDescent="0.2">
      <c r="A7" s="28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</row>
    <row r="8" spans="1:26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x14ac:dyDescent="0.2">
      <c r="A9" s="147" t="s">
        <v>2</v>
      </c>
      <c r="B9" s="149" t="s">
        <v>0</v>
      </c>
      <c r="C9" s="149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49" t="s">
        <v>1</v>
      </c>
      <c r="Y9" s="149" t="s">
        <v>8</v>
      </c>
      <c r="Z9" s="149" t="s">
        <v>9</v>
      </c>
    </row>
    <row r="10" spans="1:26" x14ac:dyDescent="0.2">
      <c r="A10" s="148"/>
      <c r="B10" s="149"/>
      <c r="C10" s="149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84">
        <v>45175</v>
      </c>
      <c r="S10" s="83" t="s">
        <v>37</v>
      </c>
      <c r="T10" s="84">
        <v>45233</v>
      </c>
      <c r="U10" s="83" t="s">
        <v>37</v>
      </c>
      <c r="V10" s="84">
        <v>45265</v>
      </c>
      <c r="W10" s="83" t="s">
        <v>37</v>
      </c>
      <c r="X10" s="149"/>
      <c r="Y10" s="149"/>
      <c r="Z10" s="149"/>
    </row>
    <row r="11" spans="1:26" ht="33.75" customHeight="1" x14ac:dyDescent="0.2">
      <c r="A11" s="148"/>
      <c r="B11" s="149"/>
      <c r="C11" s="149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149"/>
      <c r="Y11" s="149"/>
      <c r="Z11" s="149"/>
    </row>
    <row r="12" spans="1:26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6">
        <v>18</v>
      </c>
      <c r="S12" s="86">
        <v>19</v>
      </c>
      <c r="T12" s="86">
        <v>20</v>
      </c>
      <c r="U12" s="86">
        <v>21</v>
      </c>
      <c r="V12" s="86">
        <v>22</v>
      </c>
      <c r="W12" s="86">
        <v>23</v>
      </c>
      <c r="X12" s="83">
        <v>24</v>
      </c>
      <c r="Y12" s="86">
        <v>25</v>
      </c>
      <c r="Z12" s="87">
        <v>26</v>
      </c>
    </row>
    <row r="13" spans="1:26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0">
        <v>0</v>
      </c>
      <c r="S13" s="90">
        <v>130</v>
      </c>
      <c r="T13" s="90">
        <v>0</v>
      </c>
      <c r="U13" s="90">
        <v>130</v>
      </c>
      <c r="V13" s="127">
        <v>0</v>
      </c>
      <c r="W13" s="127">
        <v>130</v>
      </c>
      <c r="X13" s="91" t="s">
        <v>11</v>
      </c>
      <c r="Y13" s="92">
        <v>45280</v>
      </c>
      <c r="Z13" s="93" t="s">
        <v>27</v>
      </c>
    </row>
    <row r="14" spans="1:26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4">
        <v>0</v>
      </c>
      <c r="S14" s="94">
        <v>85</v>
      </c>
      <c r="T14" s="94">
        <v>0</v>
      </c>
      <c r="U14" s="94">
        <v>85</v>
      </c>
      <c r="V14" s="128">
        <v>0</v>
      </c>
      <c r="W14" s="128">
        <v>85</v>
      </c>
      <c r="X14" s="91" t="s">
        <v>11</v>
      </c>
      <c r="Y14" s="95">
        <v>45280</v>
      </c>
      <c r="Z14" s="91" t="s">
        <v>27</v>
      </c>
    </row>
    <row r="15" spans="1:26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4">
        <v>0</v>
      </c>
      <c r="S15" s="94">
        <v>45</v>
      </c>
      <c r="T15" s="94">
        <v>0</v>
      </c>
      <c r="U15" s="94">
        <v>45</v>
      </c>
      <c r="V15" s="128">
        <v>0</v>
      </c>
      <c r="W15" s="128">
        <v>45</v>
      </c>
      <c r="X15" s="91" t="s">
        <v>11</v>
      </c>
      <c r="Y15" s="95">
        <v>45280</v>
      </c>
      <c r="Z15" s="91" t="s">
        <v>27</v>
      </c>
    </row>
    <row r="16" spans="1:26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4">
        <v>0</v>
      </c>
      <c r="S16" s="94">
        <v>100</v>
      </c>
      <c r="T16" s="94">
        <v>0</v>
      </c>
      <c r="U16" s="94">
        <v>100</v>
      </c>
      <c r="V16" s="128">
        <v>0</v>
      </c>
      <c r="W16" s="128">
        <v>100</v>
      </c>
      <c r="X16" s="91" t="s">
        <v>11</v>
      </c>
      <c r="Y16" s="95">
        <v>45280</v>
      </c>
      <c r="Z16" s="91" t="s">
        <v>27</v>
      </c>
    </row>
    <row r="17" spans="1:26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0">
        <v>0</v>
      </c>
      <c r="S17" s="90">
        <v>70</v>
      </c>
      <c r="T17" s="90">
        <v>0</v>
      </c>
      <c r="U17" s="90">
        <v>70</v>
      </c>
      <c r="V17" s="127">
        <v>0</v>
      </c>
      <c r="W17" s="127">
        <v>70</v>
      </c>
      <c r="X17" s="91" t="s">
        <v>11</v>
      </c>
      <c r="Y17" s="92">
        <v>45280</v>
      </c>
      <c r="Z17" s="91" t="s">
        <v>27</v>
      </c>
    </row>
    <row r="18" spans="1:26" ht="25.5" x14ac:dyDescent="0.2">
      <c r="A18" s="88" t="s">
        <v>18</v>
      </c>
      <c r="B18" s="96" t="s">
        <v>65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8">
        <v>0</v>
      </c>
      <c r="S18" s="98">
        <v>177.3</v>
      </c>
      <c r="T18" s="98">
        <v>0</v>
      </c>
      <c r="U18" s="98">
        <v>177.3</v>
      </c>
      <c r="V18" s="101">
        <v>0</v>
      </c>
      <c r="W18" s="101">
        <v>177.3</v>
      </c>
      <c r="X18" s="91" t="s">
        <v>11</v>
      </c>
      <c r="Y18" s="95">
        <v>45280</v>
      </c>
      <c r="Z18" s="91" t="s">
        <v>27</v>
      </c>
    </row>
    <row r="19" spans="1:26" ht="38.25" x14ac:dyDescent="0.2">
      <c r="A19" s="88" t="s">
        <v>32</v>
      </c>
      <c r="B19" s="119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8">
        <v>0</v>
      </c>
      <c r="S19" s="98">
        <v>195.995</v>
      </c>
      <c r="T19" s="98">
        <v>0</v>
      </c>
      <c r="U19" s="98">
        <v>195.995</v>
      </c>
      <c r="V19" s="122">
        <v>-13.473800000000001</v>
      </c>
      <c r="W19" s="122">
        <f>SUM(U19:V19)</f>
        <v>182.52119999999999</v>
      </c>
      <c r="X19" s="91" t="s">
        <v>11</v>
      </c>
      <c r="Y19" s="95">
        <v>45280</v>
      </c>
      <c r="Z19" s="91" t="s">
        <v>28</v>
      </c>
    </row>
    <row r="20" spans="1:26" ht="140.25" x14ac:dyDescent="0.2">
      <c r="A20" s="99" t="s">
        <v>33</v>
      </c>
      <c r="B20" s="119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00">
        <v>567.92277999999999</v>
      </c>
      <c r="Q20" s="100">
        <v>1987.84556</v>
      </c>
      <c r="R20" s="100">
        <v>567.92277999999999</v>
      </c>
      <c r="S20" s="100">
        <v>2555.7683400000001</v>
      </c>
      <c r="T20" s="100">
        <v>567.92277999999999</v>
      </c>
      <c r="U20" s="100">
        <v>3123.69112</v>
      </c>
      <c r="V20" s="122">
        <v>283.96138999999999</v>
      </c>
      <c r="W20" s="122">
        <f>SUM(U20:V20)</f>
        <v>3407.6525099999999</v>
      </c>
      <c r="X20" s="91" t="s">
        <v>11</v>
      </c>
      <c r="Y20" s="95">
        <v>45280</v>
      </c>
      <c r="Z20" s="91" t="s">
        <v>27</v>
      </c>
    </row>
    <row r="21" spans="1:26" ht="51" x14ac:dyDescent="0.2">
      <c r="A21" s="99" t="s">
        <v>35</v>
      </c>
      <c r="B21" s="96" t="s">
        <v>67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97">
        <v>500</v>
      </c>
      <c r="S21" s="97">
        <v>1570</v>
      </c>
      <c r="T21" s="98">
        <v>0</v>
      </c>
      <c r="U21" s="98">
        <v>1570</v>
      </c>
      <c r="V21" s="101">
        <v>0</v>
      </c>
      <c r="W21" s="101">
        <v>1570</v>
      </c>
      <c r="X21" s="91" t="s">
        <v>11</v>
      </c>
      <c r="Y21" s="95">
        <v>45280</v>
      </c>
      <c r="Z21" s="91" t="s">
        <v>27</v>
      </c>
    </row>
    <row r="22" spans="1:26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8">
        <v>0</v>
      </c>
      <c r="S22" s="98">
        <v>145.80000000000001</v>
      </c>
      <c r="T22" s="98">
        <v>0</v>
      </c>
      <c r="U22" s="98">
        <v>145.80000000000001</v>
      </c>
      <c r="V22" s="101">
        <v>0</v>
      </c>
      <c r="W22" s="101">
        <v>145.80000000000001</v>
      </c>
      <c r="X22" s="91" t="s">
        <v>11</v>
      </c>
      <c r="Y22" s="95">
        <v>45280</v>
      </c>
      <c r="Z22" s="91" t="s">
        <v>27</v>
      </c>
    </row>
    <row r="23" spans="1:26" ht="38.25" x14ac:dyDescent="0.2">
      <c r="A23" s="99" t="s">
        <v>45</v>
      </c>
      <c r="B23" s="119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8">
        <v>0</v>
      </c>
      <c r="S23" s="98">
        <v>100</v>
      </c>
      <c r="T23" s="98">
        <v>0</v>
      </c>
      <c r="U23" s="98">
        <v>100</v>
      </c>
      <c r="V23" s="122">
        <v>-1.488</v>
      </c>
      <c r="W23" s="122">
        <f>SUM(U23:V23)</f>
        <v>98.512</v>
      </c>
      <c r="X23" s="91" t="s">
        <v>11</v>
      </c>
      <c r="Y23" s="95">
        <v>45280</v>
      </c>
      <c r="Z23" s="91" t="s">
        <v>28</v>
      </c>
    </row>
    <row r="24" spans="1:26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8">
        <v>0</v>
      </c>
      <c r="S24" s="98">
        <v>39.664999999999999</v>
      </c>
      <c r="T24" s="98">
        <v>0</v>
      </c>
      <c r="U24" s="98">
        <v>39.664999999999999</v>
      </c>
      <c r="V24" s="101">
        <v>0</v>
      </c>
      <c r="W24" s="101">
        <v>39.664999999999999</v>
      </c>
      <c r="X24" s="91" t="s">
        <v>11</v>
      </c>
      <c r="Y24" s="95">
        <v>45280</v>
      </c>
      <c r="Z24" s="91" t="s">
        <v>28</v>
      </c>
    </row>
    <row r="25" spans="1:26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101">
        <v>0</v>
      </c>
      <c r="S25" s="101">
        <v>49.026600000000002</v>
      </c>
      <c r="T25" s="101">
        <v>0</v>
      </c>
      <c r="U25" s="101">
        <v>49.026600000000002</v>
      </c>
      <c r="V25" s="101">
        <v>0</v>
      </c>
      <c r="W25" s="101">
        <v>49.026600000000002</v>
      </c>
      <c r="X25" s="91" t="s">
        <v>11</v>
      </c>
      <c r="Y25" s="95">
        <v>45280</v>
      </c>
      <c r="Z25" s="91" t="s">
        <v>28</v>
      </c>
    </row>
    <row r="26" spans="1:26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101">
        <v>0</v>
      </c>
      <c r="S26" s="101">
        <v>32.423000000000002</v>
      </c>
      <c r="T26" s="101">
        <v>0</v>
      </c>
      <c r="U26" s="101">
        <v>32.423000000000002</v>
      </c>
      <c r="V26" s="101">
        <v>0</v>
      </c>
      <c r="W26" s="101">
        <v>32.423000000000002</v>
      </c>
      <c r="X26" s="91" t="s">
        <v>11</v>
      </c>
      <c r="Y26" s="95">
        <v>45280</v>
      </c>
      <c r="Z26" s="91" t="s">
        <v>28</v>
      </c>
    </row>
    <row r="27" spans="1:26" ht="38.25" x14ac:dyDescent="0.2">
      <c r="A27" s="99" t="s">
        <v>56</v>
      </c>
      <c r="B27" s="119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8">
        <v>0</v>
      </c>
      <c r="S27" s="98">
        <v>53</v>
      </c>
      <c r="T27" s="98">
        <v>0</v>
      </c>
      <c r="U27" s="98">
        <v>53</v>
      </c>
      <c r="V27" s="122">
        <v>-7.7119999999999997</v>
      </c>
      <c r="W27" s="122">
        <f>SUM(U27:V27)</f>
        <v>45.287999999999997</v>
      </c>
      <c r="X27" s="91" t="s">
        <v>11</v>
      </c>
      <c r="Y27" s="95">
        <v>45280</v>
      </c>
      <c r="Z27" s="91" t="s">
        <v>28</v>
      </c>
    </row>
    <row r="28" spans="1:26" ht="25.5" x14ac:dyDescent="0.2">
      <c r="A28" s="99" t="s">
        <v>58</v>
      </c>
      <c r="B28" s="119" t="s">
        <v>68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97">
        <v>200</v>
      </c>
      <c r="S28" s="97">
        <v>230</v>
      </c>
      <c r="T28" s="98">
        <v>0</v>
      </c>
      <c r="U28" s="98">
        <v>230</v>
      </c>
      <c r="V28" s="122">
        <v>-0.3241</v>
      </c>
      <c r="W28" s="122">
        <f>SUM(U28:V28)</f>
        <v>229.67590000000001</v>
      </c>
      <c r="X28" s="91" t="s">
        <v>11</v>
      </c>
      <c r="Y28" s="95">
        <v>45280</v>
      </c>
      <c r="Z28" s="91" t="s">
        <v>28</v>
      </c>
    </row>
    <row r="29" spans="1:26" ht="38.25" x14ac:dyDescent="0.2">
      <c r="A29" s="99" t="s">
        <v>70</v>
      </c>
      <c r="B29" s="119" t="s">
        <v>71</v>
      </c>
      <c r="C29" s="98"/>
      <c r="D29" s="98"/>
      <c r="E29" s="98"/>
      <c r="F29" s="100"/>
      <c r="G29" s="100"/>
      <c r="H29" s="100"/>
      <c r="I29" s="100"/>
      <c r="J29" s="97"/>
      <c r="K29" s="97"/>
      <c r="L29" s="98"/>
      <c r="M29" s="98"/>
      <c r="N29" s="98"/>
      <c r="O29" s="98"/>
      <c r="P29" s="98"/>
      <c r="Q29" s="98"/>
      <c r="R29" s="97"/>
      <c r="S29" s="97"/>
      <c r="T29" s="98"/>
      <c r="U29" s="98"/>
      <c r="V29" s="122">
        <v>75.795000000000002</v>
      </c>
      <c r="W29" s="122">
        <v>75.795000000000002</v>
      </c>
      <c r="X29" s="91" t="s">
        <v>11</v>
      </c>
      <c r="Y29" s="95">
        <v>45280</v>
      </c>
      <c r="Z29" s="91" t="s">
        <v>27</v>
      </c>
    </row>
    <row r="30" spans="1:26" x14ac:dyDescent="0.2">
      <c r="A30" s="88"/>
      <c r="B30" s="102" t="s">
        <v>13</v>
      </c>
      <c r="C30" s="103">
        <f>SUM(C13:C19)</f>
        <v>772</v>
      </c>
      <c r="D30" s="104"/>
      <c r="E30" s="105">
        <f>SUM(E13:E22)</f>
        <v>4825.1000000000004</v>
      </c>
      <c r="F30" s="104"/>
      <c r="G30" s="106">
        <f>SUM(G13:G25)</f>
        <v>5013.7916000000005</v>
      </c>
      <c r="H30" s="106"/>
      <c r="I30" s="107">
        <f>SUM(I13:I26)</f>
        <v>5013.7916000000005</v>
      </c>
      <c r="J30" s="107"/>
      <c r="K30" s="107">
        <f>SUM(K13:K28)</f>
        <v>3043.7916000000005</v>
      </c>
      <c r="L30" s="107"/>
      <c r="M30" s="107">
        <f>SUM(M13:M28)</f>
        <v>3611.7143800000003</v>
      </c>
      <c r="N30" s="107"/>
      <c r="O30" s="107">
        <f>SUM(O13:O28)</f>
        <v>3743.13238</v>
      </c>
      <c r="P30" s="107"/>
      <c r="Q30" s="107">
        <f>SUM(Q13:Q28)</f>
        <v>4311.0551599999999</v>
      </c>
      <c r="R30" s="107"/>
      <c r="S30" s="107">
        <f>SUM(S13:S28)</f>
        <v>5578.9779400000007</v>
      </c>
      <c r="T30" s="125"/>
      <c r="U30" s="125">
        <f>SUM(U13:U28)</f>
        <v>6146.9007199999996</v>
      </c>
      <c r="V30" s="123"/>
      <c r="W30" s="123">
        <f>SUM(W13:W29)</f>
        <v>6483.6592099999998</v>
      </c>
      <c r="X30" s="91"/>
      <c r="Y30" s="109"/>
      <c r="Z30" s="110"/>
    </row>
    <row r="31" spans="1:26" x14ac:dyDescent="0.2">
      <c r="A31" s="88"/>
      <c r="B31" s="102" t="s">
        <v>29</v>
      </c>
      <c r="C31" s="111"/>
      <c r="D31" s="105">
        <f>SUM(D13:D22)</f>
        <v>4053.1000000000004</v>
      </c>
      <c r="E31" s="112"/>
      <c r="F31" s="106">
        <f>SUM(F13:F25)</f>
        <v>188.69159999999999</v>
      </c>
      <c r="G31" s="112"/>
      <c r="H31" s="112"/>
      <c r="I31" s="112"/>
      <c r="J31" s="104">
        <v>-1970</v>
      </c>
      <c r="K31" s="112"/>
      <c r="L31" s="106">
        <v>567.92277999999999</v>
      </c>
      <c r="M31" s="112"/>
      <c r="N31" s="104">
        <f>SUM(N13:N28)</f>
        <v>131.41800000000001</v>
      </c>
      <c r="O31" s="112"/>
      <c r="P31" s="107">
        <f>SUM(P13:P28)</f>
        <v>567.92277999999999</v>
      </c>
      <c r="Q31" s="112"/>
      <c r="R31" s="107">
        <f>SUM(R13:R28)</f>
        <v>1267.9227799999999</v>
      </c>
      <c r="S31" s="112"/>
      <c r="T31" s="125">
        <f>SUM(T13:T28)</f>
        <v>567.92277999999999</v>
      </c>
      <c r="U31" s="126"/>
      <c r="V31" s="123">
        <f>SUM(V13:V29)</f>
        <v>336.75849000000005</v>
      </c>
      <c r="W31" s="124"/>
      <c r="X31" s="91"/>
      <c r="Y31" s="109"/>
      <c r="Z31" s="110"/>
    </row>
    <row r="32" spans="1:26" x14ac:dyDescent="0.2">
      <c r="A32" s="88"/>
      <c r="B32" s="102" t="s">
        <v>30</v>
      </c>
      <c r="C32" s="103">
        <f>SUM(C13:C19)</f>
        <v>772</v>
      </c>
      <c r="D32" s="104"/>
      <c r="E32" s="105">
        <f>SUM(E13:E22)</f>
        <v>4825.1000000000004</v>
      </c>
      <c r="F32" s="104"/>
      <c r="G32" s="106">
        <f>SUM(G13:G25)</f>
        <v>5013.7916000000005</v>
      </c>
      <c r="H32" s="106"/>
      <c r="I32" s="107">
        <f>SUM(I13:I26)</f>
        <v>5013.7916000000005</v>
      </c>
      <c r="J32" s="106"/>
      <c r="K32" s="107">
        <f>SUM(K13:K28)</f>
        <v>3043.7916000000005</v>
      </c>
      <c r="L32" s="108"/>
      <c r="M32" s="107">
        <f>SUM(M13:M28)</f>
        <v>3611.7143800000003</v>
      </c>
      <c r="N32" s="107"/>
      <c r="O32" s="107">
        <f>SUM(O13:O28)</f>
        <v>3743.13238</v>
      </c>
      <c r="P32" s="107"/>
      <c r="Q32" s="107">
        <f>SUM(Q13:Q28)</f>
        <v>4311.0551599999999</v>
      </c>
      <c r="R32" s="107"/>
      <c r="S32" s="107"/>
      <c r="T32" s="107"/>
      <c r="U32" s="107"/>
      <c r="V32" s="107"/>
      <c r="W32" s="107"/>
      <c r="X32" s="91"/>
      <c r="Y32" s="109"/>
      <c r="Z32" s="110"/>
    </row>
    <row r="33" spans="1:26" x14ac:dyDescent="0.2">
      <c r="A33" s="114"/>
      <c r="B33" s="115"/>
      <c r="C33" s="116" t="s">
        <v>17</v>
      </c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7"/>
      <c r="Y33" s="156"/>
      <c r="Z33" s="156"/>
    </row>
    <row r="34" spans="1:26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x14ac:dyDescent="0.2">
      <c r="A35" s="28"/>
      <c r="B35" s="28" t="s">
        <v>40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150" t="s">
        <v>41</v>
      </c>
      <c r="Z35" s="150"/>
    </row>
    <row r="36" spans="1:26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</sheetData>
  <mergeCells count="13">
    <mergeCell ref="Y9:Y11"/>
    <mergeCell ref="Z9:Z11"/>
    <mergeCell ref="Y33:Z33"/>
    <mergeCell ref="Y35:Z35"/>
    <mergeCell ref="A9:A11"/>
    <mergeCell ref="B9:B11"/>
    <mergeCell ref="C9:C11"/>
    <mergeCell ref="X9:X11"/>
    <mergeCell ref="B6:Z7"/>
    <mergeCell ref="Y1:Z1"/>
    <mergeCell ref="Y3:Z3"/>
    <mergeCell ref="Y4:Z4"/>
    <mergeCell ref="B5:Z5"/>
  </mergeCells>
  <phoneticPr fontId="0" type="noConversion"/>
  <pageMargins left="0.70866141732283472" right="0.11811023622047245" top="0.15748031496062992" bottom="0.15748031496062992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sqref="A1:H29"/>
    </sheetView>
  </sheetViews>
  <sheetFormatPr defaultRowHeight="12.75" x14ac:dyDescent="0.2"/>
  <cols>
    <col min="2" max="2" width="56.28515625" customWidth="1"/>
    <col min="3" max="3" width="12.28515625" customWidth="1"/>
    <col min="4" max="4" width="12.85546875" customWidth="1"/>
    <col min="5" max="5" width="12.28515625" customWidth="1"/>
    <col min="6" max="6" width="15.42578125" customWidth="1"/>
    <col min="7" max="7" width="13.5703125" customWidth="1"/>
    <col min="8" max="8" width="31.85546875" customWidth="1"/>
  </cols>
  <sheetData>
    <row r="1" spans="1:8" ht="41.25" customHeight="1" x14ac:dyDescent="0.3">
      <c r="A1" s="28"/>
      <c r="B1" s="28"/>
      <c r="C1" s="28"/>
      <c r="D1" s="28"/>
      <c r="E1" s="28"/>
      <c r="F1" s="28"/>
      <c r="G1" s="135" t="s">
        <v>43</v>
      </c>
      <c r="H1" s="135"/>
    </row>
    <row r="2" spans="1:8" ht="18.75" x14ac:dyDescent="0.3">
      <c r="A2" s="2"/>
      <c r="B2" s="2"/>
      <c r="C2" s="2"/>
      <c r="D2" s="2"/>
      <c r="E2" s="2"/>
      <c r="F2" s="4"/>
      <c r="G2" s="36" t="s">
        <v>14</v>
      </c>
      <c r="H2" s="36"/>
    </row>
    <row r="3" spans="1:8" ht="18.75" x14ac:dyDescent="0.3">
      <c r="A3" s="2"/>
      <c r="B3" s="2"/>
      <c r="C3" s="2"/>
      <c r="D3" s="2"/>
      <c r="E3" s="2"/>
      <c r="F3" s="4"/>
      <c r="G3" s="129" t="s">
        <v>15</v>
      </c>
      <c r="H3" s="129"/>
    </row>
    <row r="4" spans="1:8" ht="18.75" x14ac:dyDescent="0.3">
      <c r="A4" s="2"/>
      <c r="B4" s="2"/>
      <c r="C4" s="2"/>
      <c r="D4" s="2"/>
      <c r="E4" s="2"/>
      <c r="F4" s="4"/>
      <c r="G4" s="132"/>
      <c r="H4" s="132"/>
    </row>
    <row r="5" spans="1:8" ht="18.75" x14ac:dyDescent="0.3">
      <c r="A5" s="2"/>
      <c r="B5" s="133" t="s">
        <v>16</v>
      </c>
      <c r="C5" s="133"/>
      <c r="D5" s="133"/>
      <c r="E5" s="133"/>
      <c r="F5" s="133"/>
      <c r="G5" s="133"/>
      <c r="H5" s="133"/>
    </row>
    <row r="6" spans="1:8" ht="18.75" x14ac:dyDescent="0.3">
      <c r="A6" s="2"/>
      <c r="B6" s="134" t="s">
        <v>24</v>
      </c>
      <c r="C6" s="134"/>
      <c r="D6" s="134"/>
      <c r="E6" s="134"/>
      <c r="F6" s="134"/>
      <c r="G6" s="134"/>
      <c r="H6" s="134"/>
    </row>
    <row r="7" spans="1:8" ht="30.75" customHeight="1" x14ac:dyDescent="0.3">
      <c r="A7" s="2"/>
      <c r="B7" s="135"/>
      <c r="C7" s="135"/>
      <c r="D7" s="135"/>
      <c r="E7" s="135"/>
      <c r="F7" s="135"/>
      <c r="G7" s="135"/>
      <c r="H7" s="135"/>
    </row>
    <row r="8" spans="1:8" ht="18.75" x14ac:dyDescent="0.3">
      <c r="A8" s="24"/>
      <c r="B8" s="23"/>
      <c r="C8" s="23"/>
      <c r="D8" s="23"/>
      <c r="E8" s="23"/>
      <c r="F8" s="23"/>
      <c r="G8" s="23"/>
      <c r="H8" s="23"/>
    </row>
    <row r="9" spans="1:8" ht="18.75" x14ac:dyDescent="0.2">
      <c r="A9" s="139" t="s">
        <v>2</v>
      </c>
      <c r="B9" s="136" t="s">
        <v>0</v>
      </c>
      <c r="C9" s="136" t="s">
        <v>10</v>
      </c>
      <c r="D9" s="3"/>
      <c r="E9" s="3"/>
      <c r="F9" s="136" t="s">
        <v>1</v>
      </c>
      <c r="G9" s="136" t="s">
        <v>8</v>
      </c>
      <c r="H9" s="136" t="s">
        <v>9</v>
      </c>
    </row>
    <row r="10" spans="1:8" ht="18.75" x14ac:dyDescent="0.2">
      <c r="A10" s="140"/>
      <c r="B10" s="136"/>
      <c r="C10" s="136"/>
      <c r="D10" s="31">
        <v>44967</v>
      </c>
      <c r="E10" s="3" t="s">
        <v>37</v>
      </c>
      <c r="F10" s="136"/>
      <c r="G10" s="136"/>
      <c r="H10" s="136"/>
    </row>
    <row r="11" spans="1:8" ht="18.75" x14ac:dyDescent="0.2">
      <c r="A11" s="140"/>
      <c r="B11" s="136"/>
      <c r="C11" s="136"/>
      <c r="D11" s="3"/>
      <c r="E11" s="3"/>
      <c r="F11" s="136"/>
      <c r="G11" s="136"/>
      <c r="H11" s="136"/>
    </row>
    <row r="12" spans="1:8" ht="18.75" x14ac:dyDescent="0.2">
      <c r="A12" s="1">
        <v>1</v>
      </c>
      <c r="B12" s="27">
        <v>2</v>
      </c>
      <c r="C12" s="27">
        <v>3</v>
      </c>
      <c r="D12" s="27">
        <v>4</v>
      </c>
      <c r="E12" s="27">
        <v>5</v>
      </c>
      <c r="F12" s="3">
        <v>6</v>
      </c>
      <c r="G12" s="27">
        <v>7</v>
      </c>
      <c r="H12" s="25">
        <v>8</v>
      </c>
    </row>
    <row r="13" spans="1:8" ht="56.25" x14ac:dyDescent="0.3">
      <c r="A13" s="6" t="s">
        <v>3</v>
      </c>
      <c r="B13" s="7" t="s">
        <v>12</v>
      </c>
      <c r="C13" s="18">
        <v>130</v>
      </c>
      <c r="D13" s="18">
        <v>0</v>
      </c>
      <c r="E13" s="18">
        <v>130</v>
      </c>
      <c r="F13" s="9" t="s">
        <v>11</v>
      </c>
      <c r="G13" s="20">
        <v>45280</v>
      </c>
      <c r="H13" s="26" t="s">
        <v>27</v>
      </c>
    </row>
    <row r="14" spans="1:8" ht="37.5" x14ac:dyDescent="0.3">
      <c r="A14" s="6" t="s">
        <v>4</v>
      </c>
      <c r="B14" s="7" t="s">
        <v>26</v>
      </c>
      <c r="C14" s="17">
        <v>85</v>
      </c>
      <c r="D14" s="17">
        <v>0</v>
      </c>
      <c r="E14" s="17">
        <v>85</v>
      </c>
      <c r="F14" s="9" t="s">
        <v>11</v>
      </c>
      <c r="G14" s="19">
        <v>45280</v>
      </c>
      <c r="H14" s="9" t="s">
        <v>27</v>
      </c>
    </row>
    <row r="15" spans="1:8" ht="37.5" x14ac:dyDescent="0.3">
      <c r="A15" s="6" t="s">
        <v>7</v>
      </c>
      <c r="B15" s="7" t="s">
        <v>21</v>
      </c>
      <c r="C15" s="17">
        <v>45</v>
      </c>
      <c r="D15" s="17">
        <v>0</v>
      </c>
      <c r="E15" s="17">
        <v>45</v>
      </c>
      <c r="F15" s="9" t="s">
        <v>11</v>
      </c>
      <c r="G15" s="19">
        <v>45280</v>
      </c>
      <c r="H15" s="9" t="s">
        <v>27</v>
      </c>
    </row>
    <row r="16" spans="1:8" ht="37.5" x14ac:dyDescent="0.3">
      <c r="A16" s="6" t="s">
        <v>5</v>
      </c>
      <c r="B16" s="7" t="s">
        <v>22</v>
      </c>
      <c r="C16" s="17">
        <v>100</v>
      </c>
      <c r="D16" s="17">
        <v>0</v>
      </c>
      <c r="E16" s="17">
        <v>100</v>
      </c>
      <c r="F16" s="9" t="s">
        <v>11</v>
      </c>
      <c r="G16" s="19">
        <v>45280</v>
      </c>
      <c r="H16" s="9" t="s">
        <v>27</v>
      </c>
    </row>
    <row r="17" spans="1:8" ht="37.5" x14ac:dyDescent="0.3">
      <c r="A17" s="6" t="s">
        <v>6</v>
      </c>
      <c r="B17" s="7" t="s">
        <v>23</v>
      </c>
      <c r="C17" s="18">
        <v>70</v>
      </c>
      <c r="D17" s="18">
        <v>0</v>
      </c>
      <c r="E17" s="18">
        <v>70</v>
      </c>
      <c r="F17" s="9" t="s">
        <v>11</v>
      </c>
      <c r="G17" s="20">
        <v>45280</v>
      </c>
      <c r="H17" s="9" t="s">
        <v>27</v>
      </c>
    </row>
    <row r="18" spans="1:8" ht="37.5" x14ac:dyDescent="0.3">
      <c r="A18" s="6" t="s">
        <v>18</v>
      </c>
      <c r="B18" s="7" t="s">
        <v>31</v>
      </c>
      <c r="C18" s="17">
        <v>192</v>
      </c>
      <c r="D18" s="17">
        <v>0</v>
      </c>
      <c r="E18" s="17">
        <v>192</v>
      </c>
      <c r="F18" s="9" t="s">
        <v>11</v>
      </c>
      <c r="G18" s="19">
        <v>45280</v>
      </c>
      <c r="H18" s="9" t="s">
        <v>27</v>
      </c>
    </row>
    <row r="19" spans="1:8" ht="56.25" x14ac:dyDescent="0.3">
      <c r="A19" s="6" t="s">
        <v>32</v>
      </c>
      <c r="B19" s="7" t="s">
        <v>25</v>
      </c>
      <c r="C19" s="17">
        <v>150</v>
      </c>
      <c r="D19" s="17">
        <v>0</v>
      </c>
      <c r="E19" s="17">
        <v>150</v>
      </c>
      <c r="F19" s="9" t="s">
        <v>11</v>
      </c>
      <c r="G19" s="19">
        <v>45280</v>
      </c>
      <c r="H19" s="9" t="s">
        <v>28</v>
      </c>
    </row>
    <row r="20" spans="1:8" ht="322.5" customHeight="1" x14ac:dyDescent="0.3">
      <c r="A20" s="29" t="s">
        <v>33</v>
      </c>
      <c r="B20" s="30" t="s">
        <v>38</v>
      </c>
      <c r="C20" s="17"/>
      <c r="D20" s="32">
        <v>852</v>
      </c>
      <c r="E20" s="32">
        <v>852</v>
      </c>
      <c r="F20" s="9" t="s">
        <v>11</v>
      </c>
      <c r="G20" s="19">
        <v>45280</v>
      </c>
      <c r="H20" s="9" t="s">
        <v>27</v>
      </c>
    </row>
    <row r="21" spans="1:8" ht="63" customHeight="1" x14ac:dyDescent="0.3">
      <c r="A21" s="29" t="s">
        <v>35</v>
      </c>
      <c r="B21" s="30" t="s">
        <v>36</v>
      </c>
      <c r="C21" s="17"/>
      <c r="D21" s="32">
        <v>3055.3</v>
      </c>
      <c r="E21" s="32">
        <v>3055.3</v>
      </c>
      <c r="F21" s="9" t="s">
        <v>11</v>
      </c>
      <c r="G21" s="19">
        <v>45280</v>
      </c>
      <c r="H21" s="9" t="s">
        <v>27</v>
      </c>
    </row>
    <row r="22" spans="1:8" ht="49.5" customHeight="1" x14ac:dyDescent="0.3">
      <c r="A22" s="29" t="s">
        <v>42</v>
      </c>
      <c r="B22" s="30" t="s">
        <v>39</v>
      </c>
      <c r="C22" s="17"/>
      <c r="D22" s="32">
        <v>145.80000000000001</v>
      </c>
      <c r="E22" s="32">
        <v>145.80000000000001</v>
      </c>
      <c r="F22" s="9" t="s">
        <v>11</v>
      </c>
      <c r="G22" s="19">
        <v>45280</v>
      </c>
      <c r="H22" s="9" t="s">
        <v>27</v>
      </c>
    </row>
    <row r="23" spans="1:8" ht="18.75" x14ac:dyDescent="0.3">
      <c r="A23" s="6"/>
      <c r="B23" s="22" t="s">
        <v>13</v>
      </c>
      <c r="C23" s="21">
        <f>SUM(C13:C19)</f>
        <v>772</v>
      </c>
      <c r="D23" s="33"/>
      <c r="E23" s="33">
        <f>SUM(E13:E22)</f>
        <v>4825.1000000000004</v>
      </c>
      <c r="F23" s="9"/>
      <c r="G23" s="10"/>
      <c r="H23" s="11"/>
    </row>
    <row r="24" spans="1:8" ht="18.75" x14ac:dyDescent="0.3">
      <c r="A24" s="6"/>
      <c r="B24" s="22" t="s">
        <v>29</v>
      </c>
      <c r="C24" s="8"/>
      <c r="D24" s="35">
        <f>SUM(D13:D22)</f>
        <v>4053.1000000000004</v>
      </c>
      <c r="E24" s="34"/>
      <c r="F24" s="9"/>
      <c r="G24" s="10"/>
      <c r="H24" s="11"/>
    </row>
    <row r="25" spans="1:8" ht="18.75" x14ac:dyDescent="0.3">
      <c r="A25" s="6"/>
      <c r="B25" s="22" t="s">
        <v>30</v>
      </c>
      <c r="C25" s="21">
        <f>SUM(C13:C19)</f>
        <v>772</v>
      </c>
      <c r="D25" s="33"/>
      <c r="E25" s="33">
        <f>SUM(E13:E22)</f>
        <v>4825.1000000000004</v>
      </c>
      <c r="F25" s="9"/>
      <c r="G25" s="10"/>
      <c r="H25" s="11"/>
    </row>
    <row r="26" spans="1:8" ht="18.75" x14ac:dyDescent="0.3">
      <c r="A26" s="12"/>
      <c r="B26" s="13"/>
      <c r="C26" s="14" t="s">
        <v>17</v>
      </c>
      <c r="D26" s="14"/>
      <c r="E26" s="14"/>
      <c r="F26" s="15"/>
      <c r="G26" s="131"/>
      <c r="H26" s="131"/>
    </row>
    <row r="27" spans="1:8" x14ac:dyDescent="0.2">
      <c r="A27" s="28"/>
      <c r="B27" s="28"/>
      <c r="C27" s="28"/>
      <c r="D27" s="28"/>
      <c r="E27" s="28"/>
      <c r="F27" s="28"/>
      <c r="G27" s="28"/>
      <c r="H27" s="28"/>
    </row>
    <row r="28" spans="1:8" ht="18.75" x14ac:dyDescent="0.3">
      <c r="A28" s="28"/>
      <c r="B28" s="2" t="s">
        <v>40</v>
      </c>
      <c r="C28" s="28"/>
      <c r="D28" s="28"/>
      <c r="E28" s="28"/>
      <c r="F28" s="28"/>
      <c r="G28" s="132" t="s">
        <v>41</v>
      </c>
      <c r="H28" s="132"/>
    </row>
  </sheetData>
  <mergeCells count="13">
    <mergeCell ref="G1:H1"/>
    <mergeCell ref="G26:H26"/>
    <mergeCell ref="A9:A11"/>
    <mergeCell ref="B9:B11"/>
    <mergeCell ref="C9:C11"/>
    <mergeCell ref="F9:F11"/>
    <mergeCell ref="G28:H28"/>
    <mergeCell ref="G3:H3"/>
    <mergeCell ref="G4:H4"/>
    <mergeCell ref="B5:H5"/>
    <mergeCell ref="B6:H7"/>
    <mergeCell ref="G9:G11"/>
    <mergeCell ref="H9:H11"/>
  </mergeCells>
  <phoneticPr fontId="0" type="noConversion"/>
  <pageMargins left="0.7" right="0.7" top="0.75" bottom="0.75" header="0.3" footer="0.3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sqref="A1:J48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7" width="13.140625" customWidth="1"/>
    <col min="8" max="8" width="15.42578125" customWidth="1"/>
    <col min="9" max="9" width="13.5703125" customWidth="1"/>
    <col min="10" max="10" width="31.85546875" customWidth="1"/>
  </cols>
  <sheetData>
    <row r="1" spans="1:10" ht="42.75" customHeight="1" x14ac:dyDescent="0.2">
      <c r="A1" s="28"/>
      <c r="B1" s="28"/>
      <c r="C1" s="28"/>
      <c r="D1" s="28"/>
      <c r="E1" s="28"/>
      <c r="F1" s="28"/>
      <c r="G1" s="28"/>
      <c r="H1" s="28"/>
      <c r="I1" s="146" t="s">
        <v>44</v>
      </c>
      <c r="J1" s="146"/>
    </row>
    <row r="2" spans="1:10" ht="18.75" x14ac:dyDescent="0.3">
      <c r="A2" s="2"/>
      <c r="B2" s="2"/>
      <c r="C2" s="2"/>
      <c r="D2" s="2"/>
      <c r="E2" s="2"/>
      <c r="F2" s="2"/>
      <c r="G2" s="2"/>
      <c r="H2" s="4"/>
      <c r="I2" s="36" t="s">
        <v>14</v>
      </c>
      <c r="J2" s="36"/>
    </row>
    <row r="3" spans="1:10" ht="18.75" x14ac:dyDescent="0.3">
      <c r="A3" s="2"/>
      <c r="B3" s="2"/>
      <c r="C3" s="2"/>
      <c r="D3" s="2"/>
      <c r="E3" s="2"/>
      <c r="F3" s="2"/>
      <c r="G3" s="2"/>
      <c r="H3" s="4"/>
      <c r="I3" s="129" t="s">
        <v>15</v>
      </c>
      <c r="J3" s="129"/>
    </row>
    <row r="4" spans="1:10" ht="18.75" x14ac:dyDescent="0.3">
      <c r="A4" s="2"/>
      <c r="B4" s="2"/>
      <c r="C4" s="2"/>
      <c r="D4" s="2"/>
      <c r="E4" s="2"/>
      <c r="F4" s="2"/>
      <c r="G4" s="2"/>
      <c r="H4" s="4"/>
      <c r="I4" s="132"/>
      <c r="J4" s="132"/>
    </row>
    <row r="5" spans="1:10" ht="18.75" x14ac:dyDescent="0.3">
      <c r="A5" s="2"/>
      <c r="B5" s="133" t="s">
        <v>16</v>
      </c>
      <c r="C5" s="133"/>
      <c r="D5" s="133"/>
      <c r="E5" s="133"/>
      <c r="F5" s="133"/>
      <c r="G5" s="133"/>
      <c r="H5" s="133"/>
      <c r="I5" s="133"/>
      <c r="J5" s="133"/>
    </row>
    <row r="6" spans="1:10" ht="18.75" x14ac:dyDescent="0.3">
      <c r="A6" s="2"/>
      <c r="B6" s="134" t="s">
        <v>24</v>
      </c>
      <c r="C6" s="134"/>
      <c r="D6" s="134"/>
      <c r="E6" s="134"/>
      <c r="F6" s="134"/>
      <c r="G6" s="134"/>
      <c r="H6" s="134"/>
      <c r="I6" s="134"/>
      <c r="J6" s="134"/>
    </row>
    <row r="7" spans="1:10" ht="18.75" x14ac:dyDescent="0.3">
      <c r="A7" s="2"/>
      <c r="B7" s="135"/>
      <c r="C7" s="135"/>
      <c r="D7" s="135"/>
      <c r="E7" s="135"/>
      <c r="F7" s="135"/>
      <c r="G7" s="135"/>
      <c r="H7" s="135"/>
      <c r="I7" s="135"/>
      <c r="J7" s="135"/>
    </row>
    <row r="8" spans="1:10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</row>
    <row r="9" spans="1:10" ht="15.75" x14ac:dyDescent="0.2">
      <c r="A9" s="141" t="s">
        <v>2</v>
      </c>
      <c r="B9" s="143" t="s">
        <v>0</v>
      </c>
      <c r="C9" s="143" t="s">
        <v>10</v>
      </c>
      <c r="D9" s="38"/>
      <c r="E9" s="38"/>
      <c r="F9" s="38"/>
      <c r="G9" s="38"/>
      <c r="H9" s="143" t="s">
        <v>1</v>
      </c>
      <c r="I9" s="143" t="s">
        <v>8</v>
      </c>
      <c r="J9" s="143" t="s">
        <v>9</v>
      </c>
    </row>
    <row r="10" spans="1:10" ht="15.75" x14ac:dyDescent="0.2">
      <c r="A10" s="142"/>
      <c r="B10" s="143"/>
      <c r="C10" s="143"/>
      <c r="D10" s="37">
        <v>44967</v>
      </c>
      <c r="E10" s="38" t="s">
        <v>37</v>
      </c>
      <c r="F10" s="37">
        <v>45000</v>
      </c>
      <c r="G10" s="38" t="s">
        <v>37</v>
      </c>
      <c r="H10" s="143"/>
      <c r="I10" s="143"/>
      <c r="J10" s="143"/>
    </row>
    <row r="11" spans="1:10" ht="15.75" x14ac:dyDescent="0.2">
      <c r="A11" s="142"/>
      <c r="B11" s="143"/>
      <c r="C11" s="143"/>
      <c r="D11" s="38"/>
      <c r="E11" s="38"/>
      <c r="F11" s="38"/>
      <c r="G11" s="38"/>
      <c r="H11" s="143"/>
      <c r="I11" s="143"/>
      <c r="J11" s="143"/>
    </row>
    <row r="12" spans="1:10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38">
        <v>8</v>
      </c>
      <c r="I12" s="40">
        <v>9</v>
      </c>
      <c r="J12" s="41">
        <v>10</v>
      </c>
    </row>
    <row r="13" spans="1:10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5" t="s">
        <v>11</v>
      </c>
      <c r="I13" s="46">
        <v>45280</v>
      </c>
      <c r="J13" s="47" t="s">
        <v>27</v>
      </c>
    </row>
    <row r="14" spans="1:10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5" t="s">
        <v>11</v>
      </c>
      <c r="I14" s="49">
        <v>45280</v>
      </c>
      <c r="J14" s="45" t="s">
        <v>27</v>
      </c>
    </row>
    <row r="15" spans="1:10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5" t="s">
        <v>11</v>
      </c>
      <c r="I15" s="49">
        <v>45280</v>
      </c>
      <c r="J15" s="45" t="s">
        <v>27</v>
      </c>
    </row>
    <row r="16" spans="1:10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5" t="s">
        <v>11</v>
      </c>
      <c r="I16" s="49">
        <v>45280</v>
      </c>
      <c r="J16" s="45" t="s">
        <v>27</v>
      </c>
    </row>
    <row r="17" spans="1:10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5" t="s">
        <v>11</v>
      </c>
      <c r="I17" s="46">
        <v>45280</v>
      </c>
      <c r="J17" s="45" t="s">
        <v>27</v>
      </c>
    </row>
    <row r="18" spans="1:10" ht="31.5" x14ac:dyDescent="0.2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5" t="s">
        <v>11</v>
      </c>
      <c r="I18" s="49">
        <v>45280</v>
      </c>
      <c r="J18" s="45" t="s">
        <v>27</v>
      </c>
    </row>
    <row r="19" spans="1:10" ht="47.25" x14ac:dyDescent="0.25">
      <c r="A19" s="42" t="s">
        <v>32</v>
      </c>
      <c r="B19" s="43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45" t="s">
        <v>11</v>
      </c>
      <c r="I19" s="49">
        <v>45280</v>
      </c>
      <c r="J19" s="45" t="s">
        <v>28</v>
      </c>
    </row>
    <row r="20" spans="1:10" ht="196.5" customHeight="1" x14ac:dyDescent="0.25">
      <c r="A20" s="50" t="s">
        <v>33</v>
      </c>
      <c r="B20" s="51" t="s">
        <v>38</v>
      </c>
      <c r="C20" s="52"/>
      <c r="D20" s="52">
        <v>852</v>
      </c>
      <c r="E20" s="52">
        <v>852</v>
      </c>
      <c r="F20" s="52">
        <v>0</v>
      </c>
      <c r="G20" s="52">
        <v>852</v>
      </c>
      <c r="H20" s="45" t="s">
        <v>11</v>
      </c>
      <c r="I20" s="49">
        <v>45280</v>
      </c>
      <c r="J20" s="45" t="s">
        <v>27</v>
      </c>
    </row>
    <row r="21" spans="1:10" ht="42" customHeight="1" x14ac:dyDescent="0.25">
      <c r="A21" s="50" t="s">
        <v>35</v>
      </c>
      <c r="B21" s="51" t="s">
        <v>36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45" t="s">
        <v>11</v>
      </c>
      <c r="I21" s="49">
        <v>45280</v>
      </c>
      <c r="J21" s="45" t="s">
        <v>27</v>
      </c>
    </row>
    <row r="22" spans="1:10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45" t="s">
        <v>11</v>
      </c>
      <c r="I22" s="49">
        <v>45280</v>
      </c>
      <c r="J22" s="45" t="s">
        <v>27</v>
      </c>
    </row>
    <row r="23" spans="1:10" ht="55.5" customHeight="1" x14ac:dyDescent="0.25">
      <c r="A23" s="65" t="s">
        <v>45</v>
      </c>
      <c r="B23" s="66" t="s">
        <v>46</v>
      </c>
      <c r="C23" s="52"/>
      <c r="D23" s="52"/>
      <c r="E23" s="52"/>
      <c r="F23" s="67">
        <v>100</v>
      </c>
      <c r="G23" s="67">
        <v>100</v>
      </c>
      <c r="H23" s="45" t="s">
        <v>11</v>
      </c>
      <c r="I23" s="49">
        <v>45280</v>
      </c>
      <c r="J23" s="45" t="s">
        <v>28</v>
      </c>
    </row>
    <row r="24" spans="1:10" ht="91.5" customHeight="1" x14ac:dyDescent="0.25">
      <c r="A24" s="65" t="s">
        <v>47</v>
      </c>
      <c r="B24" s="66" t="s">
        <v>50</v>
      </c>
      <c r="C24" s="52"/>
      <c r="D24" s="52"/>
      <c r="E24" s="52"/>
      <c r="F24" s="67">
        <v>39.664999999999999</v>
      </c>
      <c r="G24" s="67">
        <v>39.664999999999999</v>
      </c>
      <c r="H24" s="45" t="s">
        <v>11</v>
      </c>
      <c r="I24" s="49">
        <v>45280</v>
      </c>
      <c r="J24" s="45" t="s">
        <v>28</v>
      </c>
    </row>
    <row r="25" spans="1:10" ht="47.25" customHeight="1" x14ac:dyDescent="0.25">
      <c r="A25" s="65" t="s">
        <v>48</v>
      </c>
      <c r="B25" s="66" t="s">
        <v>49</v>
      </c>
      <c r="C25" s="52"/>
      <c r="D25" s="52"/>
      <c r="E25" s="52"/>
      <c r="F25" s="68">
        <v>49.026600000000002</v>
      </c>
      <c r="G25" s="68">
        <v>49.026600000000002</v>
      </c>
      <c r="H25" s="45" t="s">
        <v>11</v>
      </c>
      <c r="I25" s="49">
        <v>45280</v>
      </c>
      <c r="J25" s="45" t="s">
        <v>28</v>
      </c>
    </row>
    <row r="26" spans="1:10" ht="15.75" x14ac:dyDescent="0.25">
      <c r="A26" s="42"/>
      <c r="B26" s="53" t="s">
        <v>13</v>
      </c>
      <c r="C26" s="54">
        <f>SUM(C13:C19)</f>
        <v>772</v>
      </c>
      <c r="D26" s="55"/>
      <c r="E26" s="59">
        <f>SUM(E13:E22)</f>
        <v>4825.1000000000004</v>
      </c>
      <c r="F26" s="69"/>
      <c r="G26" s="70">
        <f>SUM(G13:G25)</f>
        <v>5013.7916000000005</v>
      </c>
      <c r="H26" s="45"/>
      <c r="I26" s="56"/>
      <c r="J26" s="57"/>
    </row>
    <row r="27" spans="1:10" ht="15.75" x14ac:dyDescent="0.25">
      <c r="A27" s="42"/>
      <c r="B27" s="53" t="s">
        <v>29</v>
      </c>
      <c r="C27" s="58"/>
      <c r="D27" s="59">
        <f>SUM(D13:D22)</f>
        <v>4053.1000000000004</v>
      </c>
      <c r="E27" s="72"/>
      <c r="F27" s="70">
        <f>SUM(F13:F25)</f>
        <v>188.69159999999999</v>
      </c>
      <c r="G27" s="71"/>
      <c r="H27" s="45"/>
      <c r="I27" s="56"/>
      <c r="J27" s="57"/>
    </row>
    <row r="28" spans="1:10" ht="15.75" x14ac:dyDescent="0.25">
      <c r="A28" s="42"/>
      <c r="B28" s="53" t="s">
        <v>30</v>
      </c>
      <c r="C28" s="54">
        <f>SUM(C13:C19)</f>
        <v>772</v>
      </c>
      <c r="D28" s="55"/>
      <c r="E28" s="59">
        <f>SUM(E13:E22)</f>
        <v>4825.1000000000004</v>
      </c>
      <c r="F28" s="69"/>
      <c r="G28" s="70">
        <f>SUM(G13:G25)</f>
        <v>5013.7916000000005</v>
      </c>
      <c r="H28" s="45"/>
      <c r="I28" s="56"/>
      <c r="J28" s="57"/>
    </row>
    <row r="29" spans="1:10" ht="15.75" x14ac:dyDescent="0.25">
      <c r="A29" s="60"/>
      <c r="B29" s="61"/>
      <c r="C29" s="62" t="s">
        <v>17</v>
      </c>
      <c r="D29" s="62"/>
      <c r="E29" s="62"/>
      <c r="F29" s="62"/>
      <c r="G29" s="62"/>
      <c r="H29" s="63"/>
      <c r="I29" s="144"/>
      <c r="J29" s="144"/>
    </row>
    <row r="30" spans="1:10" ht="15.75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ht="15.75" x14ac:dyDescent="0.25">
      <c r="A31" s="64"/>
      <c r="B31" s="64" t="s">
        <v>40</v>
      </c>
      <c r="C31" s="64"/>
      <c r="D31" s="64"/>
      <c r="E31" s="64"/>
      <c r="F31" s="64"/>
      <c r="G31" s="64"/>
      <c r="H31" s="64"/>
      <c r="I31" s="145" t="s">
        <v>41</v>
      </c>
      <c r="J31" s="145"/>
    </row>
  </sheetData>
  <mergeCells count="13">
    <mergeCell ref="I31:J31"/>
    <mergeCell ref="I1:J1"/>
    <mergeCell ref="I3:J3"/>
    <mergeCell ref="I4:J4"/>
    <mergeCell ref="B5:J5"/>
    <mergeCell ref="B6:J7"/>
    <mergeCell ref="I9:I11"/>
    <mergeCell ref="J9:J11"/>
    <mergeCell ref="A9:A11"/>
    <mergeCell ref="B9:B11"/>
    <mergeCell ref="C9:C11"/>
    <mergeCell ref="H9:H11"/>
    <mergeCell ref="I29:J29"/>
  </mergeCells>
  <phoneticPr fontId="0" type="noConversion"/>
  <pageMargins left="0.7" right="0.7" top="0.75" bottom="0.75" header="0.3" footer="0.3"/>
  <pageSetup paperSize="9" scale="7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workbookViewId="0">
      <selection sqref="A1:L38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9" width="13.140625" customWidth="1"/>
    <col min="10" max="10" width="15.42578125" customWidth="1"/>
    <col min="11" max="11" width="13.5703125" customWidth="1"/>
    <col min="12" max="12" width="31.85546875" customWidth="1"/>
  </cols>
  <sheetData>
    <row r="1" spans="1:12" ht="43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146" t="s">
        <v>52</v>
      </c>
      <c r="L1" s="146"/>
    </row>
    <row r="2" spans="1:12" ht="18.75" x14ac:dyDescent="0.3">
      <c r="A2" s="2"/>
      <c r="B2" s="2"/>
      <c r="C2" s="2"/>
      <c r="D2" s="2"/>
      <c r="E2" s="2"/>
      <c r="F2" s="2"/>
      <c r="G2" s="2"/>
      <c r="H2" s="2"/>
      <c r="I2" s="2"/>
      <c r="J2" s="4"/>
      <c r="K2" s="36" t="s">
        <v>14</v>
      </c>
      <c r="L2" s="36"/>
    </row>
    <row r="3" spans="1:12" ht="18.75" x14ac:dyDescent="0.3">
      <c r="A3" s="2"/>
      <c r="B3" s="2"/>
      <c r="C3" s="2"/>
      <c r="D3" s="2"/>
      <c r="E3" s="2"/>
      <c r="F3" s="2"/>
      <c r="G3" s="2"/>
      <c r="H3" s="2"/>
      <c r="I3" s="2"/>
      <c r="J3" s="4"/>
      <c r="K3" s="129" t="s">
        <v>15</v>
      </c>
      <c r="L3" s="129"/>
    </row>
    <row r="4" spans="1:12" ht="18.75" x14ac:dyDescent="0.3">
      <c r="A4" s="2"/>
      <c r="B4" s="2"/>
      <c r="C4" s="2"/>
      <c r="D4" s="2"/>
      <c r="E4" s="2"/>
      <c r="F4" s="2"/>
      <c r="G4" s="2"/>
      <c r="H4" s="2"/>
      <c r="I4" s="2"/>
      <c r="J4" s="4"/>
      <c r="K4" s="132"/>
      <c r="L4" s="132"/>
    </row>
    <row r="5" spans="1:12" ht="18.75" x14ac:dyDescent="0.3">
      <c r="A5" s="2"/>
      <c r="B5" s="133" t="s">
        <v>16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 ht="18.75" x14ac:dyDescent="0.3">
      <c r="A6" s="2"/>
      <c r="B6" s="134" t="s">
        <v>24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1:12" ht="18.75" x14ac:dyDescent="0.3">
      <c r="A7" s="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8" spans="1:12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15.75" x14ac:dyDescent="0.2">
      <c r="A9" s="141" t="s">
        <v>2</v>
      </c>
      <c r="B9" s="143" t="s">
        <v>0</v>
      </c>
      <c r="C9" s="143" t="s">
        <v>10</v>
      </c>
      <c r="D9" s="38"/>
      <c r="E9" s="38"/>
      <c r="F9" s="38"/>
      <c r="G9" s="38"/>
      <c r="H9" s="38"/>
      <c r="I9" s="38"/>
      <c r="J9" s="143" t="s">
        <v>1</v>
      </c>
      <c r="K9" s="143" t="s">
        <v>8</v>
      </c>
      <c r="L9" s="143" t="s">
        <v>9</v>
      </c>
    </row>
    <row r="10" spans="1:12" ht="15.75" x14ac:dyDescent="0.2">
      <c r="A10" s="142"/>
      <c r="B10" s="143"/>
      <c r="C10" s="143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143"/>
      <c r="K10" s="143"/>
      <c r="L10" s="143"/>
    </row>
    <row r="11" spans="1:12" ht="15.75" x14ac:dyDescent="0.2">
      <c r="A11" s="142"/>
      <c r="B11" s="143"/>
      <c r="C11" s="143"/>
      <c r="D11" s="38"/>
      <c r="E11" s="38"/>
      <c r="F11" s="38"/>
      <c r="G11" s="38"/>
      <c r="H11" s="38"/>
      <c r="I11" s="38"/>
      <c r="J11" s="143"/>
      <c r="K11" s="143"/>
      <c r="L11" s="143"/>
    </row>
    <row r="12" spans="1:12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38">
        <v>10</v>
      </c>
      <c r="K12" s="40">
        <v>11</v>
      </c>
      <c r="L12" s="41">
        <v>12</v>
      </c>
    </row>
    <row r="13" spans="1:12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5" t="s">
        <v>11</v>
      </c>
      <c r="K13" s="46">
        <v>45280</v>
      </c>
      <c r="L13" s="47" t="s">
        <v>27</v>
      </c>
    </row>
    <row r="14" spans="1:12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5" t="s">
        <v>11</v>
      </c>
      <c r="K14" s="49">
        <v>45280</v>
      </c>
      <c r="L14" s="45" t="s">
        <v>27</v>
      </c>
    </row>
    <row r="15" spans="1:12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5" t="s">
        <v>11</v>
      </c>
      <c r="K15" s="49">
        <v>45280</v>
      </c>
      <c r="L15" s="45" t="s">
        <v>27</v>
      </c>
    </row>
    <row r="16" spans="1:12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5" t="s">
        <v>11</v>
      </c>
      <c r="K16" s="49">
        <v>45280</v>
      </c>
      <c r="L16" s="45" t="s">
        <v>27</v>
      </c>
    </row>
    <row r="17" spans="1:12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5" t="s">
        <v>11</v>
      </c>
      <c r="K17" s="46">
        <v>45280</v>
      </c>
      <c r="L17" s="45" t="s">
        <v>27</v>
      </c>
    </row>
    <row r="18" spans="1:12" ht="31.5" x14ac:dyDescent="0.2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45" t="s">
        <v>11</v>
      </c>
      <c r="K18" s="49">
        <v>45280</v>
      </c>
      <c r="L18" s="45" t="s">
        <v>27</v>
      </c>
    </row>
    <row r="19" spans="1:12" ht="47.25" x14ac:dyDescent="0.25">
      <c r="A19" s="42" t="s">
        <v>32</v>
      </c>
      <c r="B19" s="66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67">
        <v>-32.423000000000002</v>
      </c>
      <c r="I19" s="67">
        <v>117.577</v>
      </c>
      <c r="J19" s="45" t="s">
        <v>11</v>
      </c>
      <c r="K19" s="49">
        <v>45280</v>
      </c>
      <c r="L19" s="45" t="s">
        <v>28</v>
      </c>
    </row>
    <row r="20" spans="1:12" ht="204.75" x14ac:dyDescent="0.25">
      <c r="A20" s="50" t="s">
        <v>33</v>
      </c>
      <c r="B20" s="51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45" t="s">
        <v>11</v>
      </c>
      <c r="K20" s="49">
        <v>45280</v>
      </c>
      <c r="L20" s="45" t="s">
        <v>27</v>
      </c>
    </row>
    <row r="21" spans="1:12" ht="72" customHeight="1" x14ac:dyDescent="0.25">
      <c r="A21" s="65" t="s">
        <v>35</v>
      </c>
      <c r="B21" s="66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45" t="s">
        <v>11</v>
      </c>
      <c r="K21" s="49">
        <v>45280</v>
      </c>
      <c r="L21" s="45" t="s">
        <v>27</v>
      </c>
    </row>
    <row r="22" spans="1:12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45" t="s">
        <v>11</v>
      </c>
      <c r="K22" s="49">
        <v>45280</v>
      </c>
      <c r="L22" s="45" t="s">
        <v>27</v>
      </c>
    </row>
    <row r="23" spans="1:12" ht="53.25" customHeight="1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45" t="s">
        <v>11</v>
      </c>
      <c r="K23" s="49">
        <v>45280</v>
      </c>
      <c r="L23" s="45" t="s">
        <v>28</v>
      </c>
    </row>
    <row r="24" spans="1:12" ht="70.5" customHeight="1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45" t="s">
        <v>11</v>
      </c>
      <c r="K24" s="49">
        <v>45280</v>
      </c>
      <c r="L24" s="45" t="s">
        <v>28</v>
      </c>
    </row>
    <row r="25" spans="1:12" ht="37.5" customHeight="1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45" t="s">
        <v>11</v>
      </c>
      <c r="K25" s="49">
        <v>45280</v>
      </c>
      <c r="L25" s="45" t="s">
        <v>28</v>
      </c>
    </row>
    <row r="26" spans="1:12" ht="43.5" customHeight="1" x14ac:dyDescent="0.25">
      <c r="A26" s="50" t="s">
        <v>53</v>
      </c>
      <c r="B26" s="66" t="s">
        <v>54</v>
      </c>
      <c r="C26" s="52"/>
      <c r="D26" s="52"/>
      <c r="E26" s="52"/>
      <c r="F26" s="74"/>
      <c r="G26" s="74"/>
      <c r="H26" s="68">
        <v>32.423000000000002</v>
      </c>
      <c r="I26" s="68">
        <v>32.423000000000002</v>
      </c>
      <c r="J26" s="45" t="s">
        <v>11</v>
      </c>
      <c r="K26" s="49">
        <v>45280</v>
      </c>
      <c r="L26" s="45" t="s">
        <v>28</v>
      </c>
    </row>
    <row r="27" spans="1:12" ht="15.75" x14ac:dyDescent="0.25">
      <c r="A27" s="42"/>
      <c r="B27" s="53" t="s">
        <v>13</v>
      </c>
      <c r="C27" s="54">
        <f>SUM(C13:C19)</f>
        <v>772</v>
      </c>
      <c r="D27" s="55"/>
      <c r="E27" s="59">
        <f>SUM(E13:E22)</f>
        <v>4825.1000000000004</v>
      </c>
      <c r="F27" s="55"/>
      <c r="G27" s="75">
        <f>SUM(G13:G25)</f>
        <v>5013.7916000000005</v>
      </c>
      <c r="H27" s="75"/>
      <c r="I27" s="77">
        <f>SUM(I13:I26)</f>
        <v>5013.7916000000005</v>
      </c>
      <c r="J27" s="45"/>
      <c r="K27" s="56"/>
      <c r="L27" s="57"/>
    </row>
    <row r="28" spans="1:12" ht="15.75" x14ac:dyDescent="0.25">
      <c r="A28" s="42"/>
      <c r="B28" s="53" t="s">
        <v>29</v>
      </c>
      <c r="C28" s="58"/>
      <c r="D28" s="59">
        <f>SUM(D13:D22)</f>
        <v>4053.1000000000004</v>
      </c>
      <c r="E28" s="72"/>
      <c r="F28" s="75">
        <f>SUM(F13:F25)</f>
        <v>188.69159999999999</v>
      </c>
      <c r="G28" s="72"/>
      <c r="H28" s="72"/>
      <c r="I28" s="72"/>
      <c r="J28" s="45"/>
      <c r="K28" s="56"/>
      <c r="L28" s="57"/>
    </row>
    <row r="29" spans="1:12" ht="15.75" x14ac:dyDescent="0.25">
      <c r="A29" s="42"/>
      <c r="B29" s="53" t="s">
        <v>30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45"/>
      <c r="K29" s="56"/>
      <c r="L29" s="57"/>
    </row>
    <row r="30" spans="1:12" ht="15.75" x14ac:dyDescent="0.25">
      <c r="A30" s="60"/>
      <c r="B30" s="61"/>
      <c r="C30" s="62" t="s">
        <v>17</v>
      </c>
      <c r="D30" s="62"/>
      <c r="E30" s="62"/>
      <c r="F30" s="62"/>
      <c r="G30" s="62"/>
      <c r="H30" s="62"/>
      <c r="I30" s="62"/>
      <c r="J30" s="63"/>
      <c r="K30" s="144"/>
      <c r="L30" s="144"/>
    </row>
    <row r="31" spans="1:12" ht="15.75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1:12" ht="15.75" x14ac:dyDescent="0.25">
      <c r="A32" s="64"/>
      <c r="B32" s="64" t="s">
        <v>40</v>
      </c>
      <c r="C32" s="64"/>
      <c r="D32" s="64"/>
      <c r="E32" s="64"/>
      <c r="F32" s="64"/>
      <c r="G32" s="64"/>
      <c r="H32" s="64"/>
      <c r="I32" s="64"/>
      <c r="J32" s="64"/>
      <c r="K32" s="145" t="s">
        <v>41</v>
      </c>
      <c r="L32" s="145"/>
    </row>
  </sheetData>
  <mergeCells count="13">
    <mergeCell ref="K32:L32"/>
    <mergeCell ref="K1:L1"/>
    <mergeCell ref="K3:L3"/>
    <mergeCell ref="K4:L4"/>
    <mergeCell ref="B5:L5"/>
    <mergeCell ref="B6:L7"/>
    <mergeCell ref="K9:K11"/>
    <mergeCell ref="L9:L11"/>
    <mergeCell ref="A9:A11"/>
    <mergeCell ref="B9:B11"/>
    <mergeCell ref="C9:C11"/>
    <mergeCell ref="J9:J11"/>
    <mergeCell ref="K30:L30"/>
  </mergeCells>
  <phoneticPr fontId="0" type="noConversion"/>
  <pageMargins left="0.7" right="0.7" top="0.75" bottom="0.75" header="0.3" footer="0.3"/>
  <pageSetup paperSize="9" scale="6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sqref="A1:N36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11" width="13.140625" customWidth="1"/>
    <col min="12" max="12" width="15.42578125" customWidth="1"/>
    <col min="13" max="13" width="13.5703125" customWidth="1"/>
    <col min="14" max="14" width="31.85546875" customWidth="1"/>
  </cols>
  <sheetData>
    <row r="1" spans="1:14" ht="48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46" t="s">
        <v>55</v>
      </c>
      <c r="N1" s="146"/>
    </row>
    <row r="2" spans="1:14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36" t="s">
        <v>14</v>
      </c>
      <c r="N2" s="36"/>
    </row>
    <row r="3" spans="1:14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129" t="s">
        <v>15</v>
      </c>
      <c r="N3" s="129"/>
    </row>
    <row r="4" spans="1:14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  <c r="M4" s="132"/>
      <c r="N4" s="132"/>
    </row>
    <row r="5" spans="1:14" ht="18.75" x14ac:dyDescent="0.3">
      <c r="A5" s="2"/>
      <c r="B5" s="133" t="s">
        <v>16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18.75" x14ac:dyDescent="0.3">
      <c r="A6" s="2"/>
      <c r="B6" s="134" t="s">
        <v>24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ht="18.75" x14ac:dyDescent="0.3">
      <c r="A7" s="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5.75" x14ac:dyDescent="0.2">
      <c r="A9" s="141" t="s">
        <v>2</v>
      </c>
      <c r="B9" s="143" t="s">
        <v>0</v>
      </c>
      <c r="C9" s="143" t="s">
        <v>10</v>
      </c>
      <c r="D9" s="38"/>
      <c r="E9" s="38"/>
      <c r="F9" s="38"/>
      <c r="G9" s="38"/>
      <c r="H9" s="38"/>
      <c r="I9" s="38"/>
      <c r="J9" s="38"/>
      <c r="K9" s="38"/>
      <c r="L9" s="143" t="s">
        <v>1</v>
      </c>
      <c r="M9" s="143" t="s">
        <v>8</v>
      </c>
      <c r="N9" s="143" t="s">
        <v>9</v>
      </c>
    </row>
    <row r="10" spans="1:14" ht="15.75" x14ac:dyDescent="0.2">
      <c r="A10" s="142"/>
      <c r="B10" s="143"/>
      <c r="C10" s="143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31">
        <v>45028</v>
      </c>
      <c r="K10" s="38" t="s">
        <v>37</v>
      </c>
      <c r="L10" s="143"/>
      <c r="M10" s="143"/>
      <c r="N10" s="143"/>
    </row>
    <row r="11" spans="1:14" ht="15.75" x14ac:dyDescent="0.2">
      <c r="A11" s="142"/>
      <c r="B11" s="143"/>
      <c r="C11" s="143"/>
      <c r="D11" s="38"/>
      <c r="E11" s="38"/>
      <c r="F11" s="38"/>
      <c r="G11" s="38"/>
      <c r="H11" s="38"/>
      <c r="I11" s="38"/>
      <c r="J11" s="38"/>
      <c r="K11" s="38"/>
      <c r="L11" s="143"/>
      <c r="M11" s="143"/>
      <c r="N11" s="143"/>
    </row>
    <row r="12" spans="1:14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38">
        <v>12</v>
      </c>
      <c r="M12" s="40">
        <v>13</v>
      </c>
      <c r="N12" s="41">
        <v>14</v>
      </c>
    </row>
    <row r="13" spans="1:14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4">
        <v>0</v>
      </c>
      <c r="K13" s="44">
        <v>130</v>
      </c>
      <c r="L13" s="45" t="s">
        <v>11</v>
      </c>
      <c r="M13" s="46">
        <v>45280</v>
      </c>
      <c r="N13" s="47" t="s">
        <v>27</v>
      </c>
    </row>
    <row r="14" spans="1:14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8">
        <v>0</v>
      </c>
      <c r="K14" s="48">
        <v>85</v>
      </c>
      <c r="L14" s="45" t="s">
        <v>11</v>
      </c>
      <c r="M14" s="49">
        <v>45280</v>
      </c>
      <c r="N14" s="45" t="s">
        <v>27</v>
      </c>
    </row>
    <row r="15" spans="1:14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8">
        <v>0</v>
      </c>
      <c r="K15" s="48">
        <v>45</v>
      </c>
      <c r="L15" s="45" t="s">
        <v>11</v>
      </c>
      <c r="M15" s="49">
        <v>45280</v>
      </c>
      <c r="N15" s="45" t="s">
        <v>27</v>
      </c>
    </row>
    <row r="16" spans="1:14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8">
        <v>0</v>
      </c>
      <c r="K16" s="48">
        <v>100</v>
      </c>
      <c r="L16" s="45" t="s">
        <v>11</v>
      </c>
      <c r="M16" s="49">
        <v>45280</v>
      </c>
      <c r="N16" s="45" t="s">
        <v>27</v>
      </c>
    </row>
    <row r="17" spans="1:14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4">
        <v>0</v>
      </c>
      <c r="K17" s="44">
        <v>70</v>
      </c>
      <c r="L17" s="45" t="s">
        <v>11</v>
      </c>
      <c r="M17" s="46">
        <v>45280</v>
      </c>
      <c r="N17" s="45" t="s">
        <v>27</v>
      </c>
    </row>
    <row r="18" spans="1:14" ht="31.5" x14ac:dyDescent="0.25">
      <c r="A18" s="42" t="s">
        <v>18</v>
      </c>
      <c r="B18" s="66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67">
        <v>-14.7</v>
      </c>
      <c r="K18" s="67">
        <v>177.3</v>
      </c>
      <c r="L18" s="45" t="s">
        <v>11</v>
      </c>
      <c r="M18" s="49">
        <v>45280</v>
      </c>
      <c r="N18" s="45" t="s">
        <v>27</v>
      </c>
    </row>
    <row r="19" spans="1:14" ht="47.25" x14ac:dyDescent="0.25">
      <c r="A19" s="42" t="s">
        <v>32</v>
      </c>
      <c r="B19" s="66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73">
        <v>-32.423000000000002</v>
      </c>
      <c r="I19" s="73">
        <v>117.577</v>
      </c>
      <c r="J19" s="67">
        <v>-53</v>
      </c>
      <c r="K19" s="67">
        <v>64.576999999999998</v>
      </c>
      <c r="L19" s="45" t="s">
        <v>11</v>
      </c>
      <c r="M19" s="49">
        <v>45280</v>
      </c>
      <c r="N19" s="45" t="s">
        <v>28</v>
      </c>
    </row>
    <row r="20" spans="1:14" ht="204.75" x14ac:dyDescent="0.25">
      <c r="A20" s="50" t="s">
        <v>33</v>
      </c>
      <c r="B20" s="51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52">
        <v>0</v>
      </c>
      <c r="K20" s="52">
        <v>852</v>
      </c>
      <c r="L20" s="45" t="s">
        <v>11</v>
      </c>
      <c r="M20" s="49">
        <v>45280</v>
      </c>
      <c r="N20" s="45" t="s">
        <v>27</v>
      </c>
    </row>
    <row r="21" spans="1:14" ht="63" x14ac:dyDescent="0.25">
      <c r="A21" s="50" t="s">
        <v>35</v>
      </c>
      <c r="B21" s="66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67">
        <v>-1985.3</v>
      </c>
      <c r="K21" s="67">
        <v>1070</v>
      </c>
      <c r="L21" s="45" t="s">
        <v>11</v>
      </c>
      <c r="M21" s="49">
        <v>45280</v>
      </c>
      <c r="N21" s="45" t="s">
        <v>27</v>
      </c>
    </row>
    <row r="22" spans="1:14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52">
        <v>0</v>
      </c>
      <c r="K22" s="52">
        <v>145.80000000000001</v>
      </c>
      <c r="L22" s="45" t="s">
        <v>11</v>
      </c>
      <c r="M22" s="49">
        <v>45280</v>
      </c>
      <c r="N22" s="45" t="s">
        <v>27</v>
      </c>
    </row>
    <row r="23" spans="1:14" ht="47.25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52">
        <v>0</v>
      </c>
      <c r="K23" s="52">
        <v>100</v>
      </c>
      <c r="L23" s="45" t="s">
        <v>11</v>
      </c>
      <c r="M23" s="49">
        <v>45280</v>
      </c>
      <c r="N23" s="45" t="s">
        <v>28</v>
      </c>
    </row>
    <row r="24" spans="1:14" ht="78.75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52">
        <v>0</v>
      </c>
      <c r="K24" s="52">
        <v>39.664999999999999</v>
      </c>
      <c r="L24" s="45" t="s">
        <v>11</v>
      </c>
      <c r="M24" s="49">
        <v>45280</v>
      </c>
      <c r="N24" s="45" t="s">
        <v>28</v>
      </c>
    </row>
    <row r="25" spans="1:14" ht="31.5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76">
        <v>0</v>
      </c>
      <c r="K25" s="76">
        <v>49.026600000000002</v>
      </c>
      <c r="L25" s="45" t="s">
        <v>11</v>
      </c>
      <c r="M25" s="49">
        <v>45280</v>
      </c>
      <c r="N25" s="45" t="s">
        <v>28</v>
      </c>
    </row>
    <row r="26" spans="1:14" ht="31.5" x14ac:dyDescent="0.25">
      <c r="A26" s="50" t="s">
        <v>53</v>
      </c>
      <c r="B26" s="51" t="s">
        <v>54</v>
      </c>
      <c r="C26" s="52"/>
      <c r="D26" s="52"/>
      <c r="E26" s="52"/>
      <c r="F26" s="74"/>
      <c r="G26" s="74"/>
      <c r="H26" s="74">
        <v>32.423000000000002</v>
      </c>
      <c r="I26" s="74">
        <v>32.423000000000002</v>
      </c>
      <c r="J26" s="76">
        <v>0</v>
      </c>
      <c r="K26" s="76">
        <v>32.423000000000002</v>
      </c>
      <c r="L26" s="45" t="s">
        <v>11</v>
      </c>
      <c r="M26" s="49">
        <v>45280</v>
      </c>
      <c r="N26" s="45" t="s">
        <v>28</v>
      </c>
    </row>
    <row r="27" spans="1:14" ht="52.5" customHeight="1" x14ac:dyDescent="0.25">
      <c r="A27" s="50" t="s">
        <v>56</v>
      </c>
      <c r="B27" s="66" t="s">
        <v>57</v>
      </c>
      <c r="C27" s="52"/>
      <c r="D27" s="52"/>
      <c r="E27" s="52"/>
      <c r="F27" s="74"/>
      <c r="G27" s="74"/>
      <c r="H27" s="74"/>
      <c r="I27" s="74"/>
      <c r="J27" s="67">
        <v>53</v>
      </c>
      <c r="K27" s="67">
        <v>53</v>
      </c>
      <c r="L27" s="45" t="s">
        <v>11</v>
      </c>
      <c r="M27" s="49">
        <v>45280</v>
      </c>
      <c r="N27" s="45" t="s">
        <v>28</v>
      </c>
    </row>
    <row r="28" spans="1:14" ht="45" customHeight="1" x14ac:dyDescent="0.25">
      <c r="A28" s="50" t="s">
        <v>58</v>
      </c>
      <c r="B28" s="66" t="s">
        <v>59</v>
      </c>
      <c r="C28" s="52"/>
      <c r="D28" s="52"/>
      <c r="E28" s="52"/>
      <c r="F28" s="74"/>
      <c r="G28" s="74"/>
      <c r="H28" s="74"/>
      <c r="I28" s="74"/>
      <c r="J28" s="67">
        <v>30</v>
      </c>
      <c r="K28" s="67">
        <v>30</v>
      </c>
      <c r="L28" s="45" t="s">
        <v>11</v>
      </c>
      <c r="M28" s="49">
        <v>45280</v>
      </c>
      <c r="N28" s="45" t="s">
        <v>28</v>
      </c>
    </row>
    <row r="29" spans="1:14" ht="15.75" x14ac:dyDescent="0.25">
      <c r="A29" s="42"/>
      <c r="B29" s="53" t="s">
        <v>13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77"/>
      <c r="K29" s="78">
        <f>SUM(K13:K28)</f>
        <v>3043.7916000000005</v>
      </c>
      <c r="L29" s="45"/>
      <c r="M29" s="56"/>
      <c r="N29" s="57"/>
    </row>
    <row r="30" spans="1:14" ht="15.75" x14ac:dyDescent="0.25">
      <c r="A30" s="42"/>
      <c r="B30" s="53" t="s">
        <v>29</v>
      </c>
      <c r="C30" s="58"/>
      <c r="D30" s="59">
        <f>SUM(D13:D22)</f>
        <v>4053.1000000000004</v>
      </c>
      <c r="E30" s="72"/>
      <c r="F30" s="75">
        <f>SUM(F13:F25)</f>
        <v>188.69159999999999</v>
      </c>
      <c r="G30" s="72"/>
      <c r="H30" s="72"/>
      <c r="I30" s="72"/>
      <c r="J30" s="69">
        <v>-1970</v>
      </c>
      <c r="K30" s="71"/>
      <c r="L30" s="45"/>
      <c r="M30" s="56"/>
      <c r="N30" s="57"/>
    </row>
    <row r="31" spans="1:14" ht="15.75" x14ac:dyDescent="0.25">
      <c r="A31" s="42"/>
      <c r="B31" s="53" t="s">
        <v>30</v>
      </c>
      <c r="C31" s="54">
        <f>SUM(C13:C19)</f>
        <v>772</v>
      </c>
      <c r="D31" s="55"/>
      <c r="E31" s="59">
        <f>SUM(E13:E22)</f>
        <v>4825.1000000000004</v>
      </c>
      <c r="F31" s="55"/>
      <c r="G31" s="75">
        <f>SUM(G13:G25)</f>
        <v>5013.7916000000005</v>
      </c>
      <c r="H31" s="75"/>
      <c r="I31" s="77">
        <f>SUM(I13:I26)</f>
        <v>5013.7916000000005</v>
      </c>
      <c r="J31" s="75"/>
      <c r="K31" s="78">
        <f>SUM(K13:K28)</f>
        <v>3043.7916000000005</v>
      </c>
      <c r="L31" s="45"/>
      <c r="M31" s="56"/>
      <c r="N31" s="57"/>
    </row>
    <row r="32" spans="1:14" ht="15.75" x14ac:dyDescent="0.25">
      <c r="A32" s="60"/>
      <c r="B32" s="61"/>
      <c r="C32" s="62" t="s">
        <v>17</v>
      </c>
      <c r="D32" s="62"/>
      <c r="E32" s="62"/>
      <c r="F32" s="62"/>
      <c r="G32" s="62"/>
      <c r="H32" s="62"/>
      <c r="I32" s="62"/>
      <c r="J32" s="62"/>
      <c r="K32" s="62"/>
      <c r="L32" s="63"/>
      <c r="M32" s="144"/>
      <c r="N32" s="144"/>
    </row>
    <row r="33" spans="1:14" ht="15.75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ht="15.75" x14ac:dyDescent="0.25">
      <c r="A34" s="64"/>
      <c r="B34" s="64" t="s">
        <v>40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145" t="s">
        <v>41</v>
      </c>
      <c r="N34" s="145"/>
    </row>
  </sheetData>
  <mergeCells count="13">
    <mergeCell ref="M34:N34"/>
    <mergeCell ref="M1:N1"/>
    <mergeCell ref="M3:N3"/>
    <mergeCell ref="M4:N4"/>
    <mergeCell ref="B5:N5"/>
    <mergeCell ref="B6:N7"/>
    <mergeCell ref="M9:M11"/>
    <mergeCell ref="N9:N11"/>
    <mergeCell ref="A9:A11"/>
    <mergeCell ref="B9:B11"/>
    <mergeCell ref="C9:C11"/>
    <mergeCell ref="L9:L11"/>
    <mergeCell ref="M32:N32"/>
  </mergeCells>
  <phoneticPr fontId="0" type="noConversion"/>
  <pageMargins left="0.7" right="0.7" top="0.75" bottom="0.75" header="0.3" footer="0.3"/>
  <pageSetup paperSize="9" scale="5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selection sqref="A1:P35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13" width="13.140625" customWidth="1"/>
    <col min="14" max="14" width="15.42578125" customWidth="1"/>
    <col min="15" max="15" width="13.5703125" customWidth="1"/>
    <col min="16" max="16" width="31.85546875" customWidth="1"/>
  </cols>
  <sheetData>
    <row r="1" spans="1:16" ht="44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46" t="s">
        <v>60</v>
      </c>
      <c r="P1" s="146"/>
    </row>
    <row r="2" spans="1:16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36" t="s">
        <v>14</v>
      </c>
      <c r="P2" s="3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129" t="s">
        <v>15</v>
      </c>
      <c r="P3" s="129"/>
    </row>
    <row r="4" spans="1:16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132"/>
      <c r="P4" s="132"/>
    </row>
    <row r="5" spans="1:16" ht="18.75" x14ac:dyDescent="0.3">
      <c r="A5" s="2"/>
      <c r="B5" s="133" t="s">
        <v>16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6" ht="18.75" x14ac:dyDescent="0.3">
      <c r="A6" s="2"/>
      <c r="B6" s="134" t="s">
        <v>24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16" ht="18.75" x14ac:dyDescent="0.3">
      <c r="A7" s="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6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15.75" x14ac:dyDescent="0.2">
      <c r="A9" s="141" t="s">
        <v>2</v>
      </c>
      <c r="B9" s="143" t="s">
        <v>0</v>
      </c>
      <c r="C9" s="143" t="s">
        <v>10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143" t="s">
        <v>1</v>
      </c>
      <c r="O9" s="143" t="s">
        <v>8</v>
      </c>
      <c r="P9" s="143" t="s">
        <v>9</v>
      </c>
    </row>
    <row r="10" spans="1:16" ht="15.75" x14ac:dyDescent="0.2">
      <c r="A10" s="142"/>
      <c r="B10" s="143"/>
      <c r="C10" s="143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31">
        <v>45028</v>
      </c>
      <c r="K10" s="38" t="s">
        <v>37</v>
      </c>
      <c r="L10" s="31">
        <v>45063</v>
      </c>
      <c r="M10" s="38" t="s">
        <v>37</v>
      </c>
      <c r="N10" s="143"/>
      <c r="O10" s="143"/>
      <c r="P10" s="143"/>
    </row>
    <row r="11" spans="1:16" ht="15.75" x14ac:dyDescent="0.2">
      <c r="A11" s="142"/>
      <c r="B11" s="143"/>
      <c r="C11" s="143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143"/>
      <c r="O11" s="143"/>
      <c r="P11" s="143"/>
    </row>
    <row r="12" spans="1:16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40">
        <v>12</v>
      </c>
      <c r="M12" s="40">
        <v>13</v>
      </c>
      <c r="N12" s="38">
        <v>14</v>
      </c>
      <c r="O12" s="40">
        <v>15</v>
      </c>
      <c r="P12" s="41">
        <v>16</v>
      </c>
    </row>
    <row r="13" spans="1:16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4">
        <v>0</v>
      </c>
      <c r="K13" s="44">
        <v>130</v>
      </c>
      <c r="L13" s="44">
        <v>0</v>
      </c>
      <c r="M13" s="44">
        <v>130</v>
      </c>
      <c r="N13" s="45" t="s">
        <v>11</v>
      </c>
      <c r="O13" s="46">
        <v>45280</v>
      </c>
      <c r="P13" s="47" t="s">
        <v>27</v>
      </c>
    </row>
    <row r="14" spans="1:16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8">
        <v>0</v>
      </c>
      <c r="K14" s="48">
        <v>85</v>
      </c>
      <c r="L14" s="48">
        <v>0</v>
      </c>
      <c r="M14" s="48">
        <v>85</v>
      </c>
      <c r="N14" s="45" t="s">
        <v>11</v>
      </c>
      <c r="O14" s="49">
        <v>45280</v>
      </c>
      <c r="P14" s="45" t="s">
        <v>27</v>
      </c>
    </row>
    <row r="15" spans="1:16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8">
        <v>0</v>
      </c>
      <c r="K15" s="48">
        <v>45</v>
      </c>
      <c r="L15" s="48">
        <v>0</v>
      </c>
      <c r="M15" s="48">
        <v>45</v>
      </c>
      <c r="N15" s="45" t="s">
        <v>11</v>
      </c>
      <c r="O15" s="49">
        <v>45280</v>
      </c>
      <c r="P15" s="45" t="s">
        <v>27</v>
      </c>
    </row>
    <row r="16" spans="1:16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8">
        <v>0</v>
      </c>
      <c r="K16" s="48">
        <v>100</v>
      </c>
      <c r="L16" s="48">
        <v>0</v>
      </c>
      <c r="M16" s="48">
        <v>100</v>
      </c>
      <c r="N16" s="45" t="s">
        <v>11</v>
      </c>
      <c r="O16" s="49">
        <v>45280</v>
      </c>
      <c r="P16" s="45" t="s">
        <v>27</v>
      </c>
    </row>
    <row r="17" spans="1:16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4">
        <v>0</v>
      </c>
      <c r="K17" s="44">
        <v>70</v>
      </c>
      <c r="L17" s="44">
        <v>0</v>
      </c>
      <c r="M17" s="44">
        <v>70</v>
      </c>
      <c r="N17" s="45" t="s">
        <v>11</v>
      </c>
      <c r="O17" s="46">
        <v>45280</v>
      </c>
      <c r="P17" s="45" t="s">
        <v>27</v>
      </c>
    </row>
    <row r="18" spans="1:16" ht="31.5" x14ac:dyDescent="0.25">
      <c r="A18" s="42" t="s">
        <v>18</v>
      </c>
      <c r="B18" s="51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73">
        <v>-14.7</v>
      </c>
      <c r="K18" s="73">
        <v>177.3</v>
      </c>
      <c r="L18" s="52">
        <v>0</v>
      </c>
      <c r="M18" s="52">
        <v>177.3</v>
      </c>
      <c r="N18" s="45" t="s">
        <v>11</v>
      </c>
      <c r="O18" s="49">
        <v>45280</v>
      </c>
      <c r="P18" s="45" t="s">
        <v>27</v>
      </c>
    </row>
    <row r="19" spans="1:16" ht="47.25" x14ac:dyDescent="0.25">
      <c r="A19" s="42" t="s">
        <v>32</v>
      </c>
      <c r="B19" s="51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73">
        <v>-32.423000000000002</v>
      </c>
      <c r="I19" s="73">
        <v>117.577</v>
      </c>
      <c r="J19" s="73">
        <v>-53</v>
      </c>
      <c r="K19" s="73">
        <v>64.576999999999998</v>
      </c>
      <c r="L19" s="52">
        <v>0</v>
      </c>
      <c r="M19" s="52">
        <v>64.576999999999998</v>
      </c>
      <c r="N19" s="45" t="s">
        <v>11</v>
      </c>
      <c r="O19" s="49">
        <v>45280</v>
      </c>
      <c r="P19" s="45" t="s">
        <v>28</v>
      </c>
    </row>
    <row r="20" spans="1:16" ht="220.5" x14ac:dyDescent="0.25">
      <c r="A20" s="50" t="s">
        <v>33</v>
      </c>
      <c r="B20" s="66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52">
        <v>0</v>
      </c>
      <c r="K20" s="52">
        <v>852</v>
      </c>
      <c r="L20" s="68">
        <v>567.92277999999999</v>
      </c>
      <c r="M20" s="68">
        <v>1419.9227800000001</v>
      </c>
      <c r="N20" s="45" t="s">
        <v>11</v>
      </c>
      <c r="O20" s="49">
        <v>45280</v>
      </c>
      <c r="P20" s="45" t="s">
        <v>27</v>
      </c>
    </row>
    <row r="21" spans="1:16" ht="63" x14ac:dyDescent="0.25">
      <c r="A21" s="50" t="s">
        <v>35</v>
      </c>
      <c r="B21" s="51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73">
        <v>-1985.3</v>
      </c>
      <c r="K21" s="73">
        <v>1070</v>
      </c>
      <c r="L21" s="52">
        <v>0</v>
      </c>
      <c r="M21" s="52">
        <v>1070</v>
      </c>
      <c r="N21" s="45" t="s">
        <v>11</v>
      </c>
      <c r="O21" s="49">
        <v>45280</v>
      </c>
      <c r="P21" s="45" t="s">
        <v>27</v>
      </c>
    </row>
    <row r="22" spans="1:16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52">
        <v>0</v>
      </c>
      <c r="K22" s="52">
        <v>145.80000000000001</v>
      </c>
      <c r="L22" s="52">
        <v>0</v>
      </c>
      <c r="M22" s="52">
        <v>145.80000000000001</v>
      </c>
      <c r="N22" s="45" t="s">
        <v>11</v>
      </c>
      <c r="O22" s="49">
        <v>45280</v>
      </c>
      <c r="P22" s="45" t="s">
        <v>27</v>
      </c>
    </row>
    <row r="23" spans="1:16" ht="47.25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52">
        <v>0</v>
      </c>
      <c r="K23" s="52">
        <v>100</v>
      </c>
      <c r="L23" s="52">
        <v>0</v>
      </c>
      <c r="M23" s="52">
        <v>100</v>
      </c>
      <c r="N23" s="45" t="s">
        <v>11</v>
      </c>
      <c r="O23" s="49">
        <v>45280</v>
      </c>
      <c r="P23" s="45" t="s">
        <v>28</v>
      </c>
    </row>
    <row r="24" spans="1:16" ht="78.75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52">
        <v>0</v>
      </c>
      <c r="K24" s="52">
        <v>39.664999999999999</v>
      </c>
      <c r="L24" s="52">
        <v>0</v>
      </c>
      <c r="M24" s="52">
        <v>39.664999999999999</v>
      </c>
      <c r="N24" s="45" t="s">
        <v>11</v>
      </c>
      <c r="O24" s="49">
        <v>45280</v>
      </c>
      <c r="P24" s="45" t="s">
        <v>28</v>
      </c>
    </row>
    <row r="25" spans="1:16" ht="31.5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76">
        <v>0</v>
      </c>
      <c r="K25" s="76">
        <v>49.026600000000002</v>
      </c>
      <c r="L25" s="76">
        <v>0</v>
      </c>
      <c r="M25" s="76">
        <v>49.026600000000002</v>
      </c>
      <c r="N25" s="45" t="s">
        <v>11</v>
      </c>
      <c r="O25" s="49">
        <v>45280</v>
      </c>
      <c r="P25" s="45" t="s">
        <v>28</v>
      </c>
    </row>
    <row r="26" spans="1:16" ht="31.5" x14ac:dyDescent="0.25">
      <c r="A26" s="50" t="s">
        <v>53</v>
      </c>
      <c r="B26" s="51" t="s">
        <v>54</v>
      </c>
      <c r="C26" s="52"/>
      <c r="D26" s="52"/>
      <c r="E26" s="52"/>
      <c r="F26" s="74"/>
      <c r="G26" s="74"/>
      <c r="H26" s="74">
        <v>32.423000000000002</v>
      </c>
      <c r="I26" s="74">
        <v>32.423000000000002</v>
      </c>
      <c r="J26" s="76">
        <v>0</v>
      </c>
      <c r="K26" s="76">
        <v>32.423000000000002</v>
      </c>
      <c r="L26" s="76">
        <v>0</v>
      </c>
      <c r="M26" s="76">
        <v>32.423000000000002</v>
      </c>
      <c r="N26" s="45" t="s">
        <v>11</v>
      </c>
      <c r="O26" s="49">
        <v>45280</v>
      </c>
      <c r="P26" s="45" t="s">
        <v>28</v>
      </c>
    </row>
    <row r="27" spans="1:16" ht="47.25" x14ac:dyDescent="0.25">
      <c r="A27" s="50" t="s">
        <v>56</v>
      </c>
      <c r="B27" s="51" t="s">
        <v>57</v>
      </c>
      <c r="C27" s="52"/>
      <c r="D27" s="52"/>
      <c r="E27" s="52"/>
      <c r="F27" s="74"/>
      <c r="G27" s="74"/>
      <c r="H27" s="74"/>
      <c r="I27" s="74"/>
      <c r="J27" s="73">
        <v>53</v>
      </c>
      <c r="K27" s="73">
        <v>53</v>
      </c>
      <c r="L27" s="52">
        <v>0</v>
      </c>
      <c r="M27" s="52">
        <v>53</v>
      </c>
      <c r="N27" s="45" t="s">
        <v>11</v>
      </c>
      <c r="O27" s="49">
        <v>45280</v>
      </c>
      <c r="P27" s="45" t="s">
        <v>28</v>
      </c>
    </row>
    <row r="28" spans="1:16" ht="31.5" x14ac:dyDescent="0.25">
      <c r="A28" s="50" t="s">
        <v>58</v>
      </c>
      <c r="B28" s="51" t="s">
        <v>59</v>
      </c>
      <c r="C28" s="52"/>
      <c r="D28" s="52"/>
      <c r="E28" s="52"/>
      <c r="F28" s="74"/>
      <c r="G28" s="74"/>
      <c r="H28" s="74"/>
      <c r="I28" s="74"/>
      <c r="J28" s="73">
        <v>30</v>
      </c>
      <c r="K28" s="73">
        <v>30</v>
      </c>
      <c r="L28" s="52">
        <v>0</v>
      </c>
      <c r="M28" s="52">
        <v>30</v>
      </c>
      <c r="N28" s="45" t="s">
        <v>11</v>
      </c>
      <c r="O28" s="49">
        <v>45280</v>
      </c>
      <c r="P28" s="45" t="s">
        <v>28</v>
      </c>
    </row>
    <row r="29" spans="1:16" ht="15.75" x14ac:dyDescent="0.25">
      <c r="A29" s="42"/>
      <c r="B29" s="53" t="s">
        <v>13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77"/>
      <c r="K29" s="77">
        <f>SUM(K13:K28)</f>
        <v>3043.7916000000005</v>
      </c>
      <c r="L29" s="78"/>
      <c r="M29" s="78">
        <f>SUM(M13:M28)</f>
        <v>3611.7143800000003</v>
      </c>
      <c r="N29" s="45"/>
      <c r="O29" s="56"/>
      <c r="P29" s="57"/>
    </row>
    <row r="30" spans="1:16" ht="15.75" x14ac:dyDescent="0.25">
      <c r="A30" s="42"/>
      <c r="B30" s="53" t="s">
        <v>29</v>
      </c>
      <c r="C30" s="58"/>
      <c r="D30" s="59">
        <f>SUM(D13:D22)</f>
        <v>4053.1000000000004</v>
      </c>
      <c r="E30" s="72"/>
      <c r="F30" s="75">
        <f>SUM(F13:F25)</f>
        <v>188.69159999999999</v>
      </c>
      <c r="G30" s="72"/>
      <c r="H30" s="72"/>
      <c r="I30" s="72"/>
      <c r="J30" s="55">
        <v>-1970</v>
      </c>
      <c r="K30" s="72"/>
      <c r="L30" s="70">
        <v>567.92277999999999</v>
      </c>
      <c r="M30" s="71"/>
      <c r="N30" s="45"/>
      <c r="O30" s="56"/>
      <c r="P30" s="57"/>
    </row>
    <row r="31" spans="1:16" ht="15.75" x14ac:dyDescent="0.25">
      <c r="A31" s="42"/>
      <c r="B31" s="53" t="s">
        <v>30</v>
      </c>
      <c r="C31" s="54">
        <f>SUM(C13:C19)</f>
        <v>772</v>
      </c>
      <c r="D31" s="55"/>
      <c r="E31" s="59">
        <f>SUM(E13:E22)</f>
        <v>4825.1000000000004</v>
      </c>
      <c r="F31" s="55"/>
      <c r="G31" s="75">
        <f>SUM(G13:G25)</f>
        <v>5013.7916000000005</v>
      </c>
      <c r="H31" s="75"/>
      <c r="I31" s="77">
        <f>SUM(I13:I26)</f>
        <v>5013.7916000000005</v>
      </c>
      <c r="J31" s="75"/>
      <c r="K31" s="77">
        <f>SUM(K13:K28)</f>
        <v>3043.7916000000005</v>
      </c>
      <c r="L31" s="78"/>
      <c r="M31" s="78"/>
      <c r="N31" s="45"/>
      <c r="O31" s="56"/>
      <c r="P31" s="57"/>
    </row>
    <row r="32" spans="1:16" ht="15.75" x14ac:dyDescent="0.25">
      <c r="A32" s="60"/>
      <c r="B32" s="61"/>
      <c r="C32" s="62" t="s">
        <v>17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3"/>
      <c r="O32" s="144"/>
      <c r="P32" s="144"/>
    </row>
    <row r="33" spans="1:16" ht="15.75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6" ht="15.75" x14ac:dyDescent="0.25">
      <c r="A34" s="64"/>
      <c r="B34" s="64" t="s">
        <v>40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145" t="s">
        <v>41</v>
      </c>
      <c r="P34" s="145"/>
    </row>
  </sheetData>
  <mergeCells count="13">
    <mergeCell ref="O34:P34"/>
    <mergeCell ref="O1:P1"/>
    <mergeCell ref="O3:P3"/>
    <mergeCell ref="O4:P4"/>
    <mergeCell ref="B5:P5"/>
    <mergeCell ref="B6:P7"/>
    <mergeCell ref="O9:O11"/>
    <mergeCell ref="P9:P11"/>
    <mergeCell ref="A9:A11"/>
    <mergeCell ref="B9:B11"/>
    <mergeCell ref="C9:C11"/>
    <mergeCell ref="N9:N11"/>
    <mergeCell ref="O32:P32"/>
  </mergeCells>
  <phoneticPr fontId="0" type="noConversion"/>
  <pageMargins left="0.7" right="0.7" top="0.75" bottom="0.75" header="0.3" footer="0.3"/>
  <pageSetup paperSize="9" scale="4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workbookViewId="0">
      <selection sqref="A1:R36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5" width="10.5703125" customWidth="1"/>
    <col min="16" max="16" width="16" customWidth="1"/>
    <col min="17" max="17" width="12.28515625" customWidth="1"/>
    <col min="18" max="18" width="26.7109375" customWidth="1"/>
  </cols>
  <sheetData>
    <row r="1" spans="1:18" ht="40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51" t="s">
        <v>61</v>
      </c>
      <c r="R1" s="151"/>
    </row>
    <row r="2" spans="1:18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79"/>
      <c r="Q2" s="80" t="s">
        <v>14</v>
      </c>
      <c r="R2" s="80"/>
    </row>
    <row r="3" spans="1:18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79"/>
      <c r="Q3" s="152" t="s">
        <v>15</v>
      </c>
      <c r="R3" s="152"/>
    </row>
    <row r="4" spans="1:18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79"/>
      <c r="Q4" s="150"/>
      <c r="R4" s="150"/>
    </row>
    <row r="5" spans="1:18" x14ac:dyDescent="0.2">
      <c r="A5" s="28"/>
      <c r="B5" s="153" t="s">
        <v>16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18" x14ac:dyDescent="0.2">
      <c r="A6" s="28"/>
      <c r="B6" s="154" t="s">
        <v>63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</row>
    <row r="7" spans="1:18" x14ac:dyDescent="0.2">
      <c r="A7" s="28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8" spans="1:18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18" x14ac:dyDescent="0.2">
      <c r="A9" s="147" t="s">
        <v>2</v>
      </c>
      <c r="B9" s="149" t="s">
        <v>0</v>
      </c>
      <c r="C9" s="149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149" t="s">
        <v>1</v>
      </c>
      <c r="Q9" s="149" t="s">
        <v>8</v>
      </c>
      <c r="R9" s="149" t="s">
        <v>9</v>
      </c>
    </row>
    <row r="10" spans="1:18" x14ac:dyDescent="0.2">
      <c r="A10" s="148"/>
      <c r="B10" s="149"/>
      <c r="C10" s="149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3" t="s">
        <v>62</v>
      </c>
      <c r="O10" s="83" t="s">
        <v>37</v>
      </c>
      <c r="P10" s="149"/>
      <c r="Q10" s="149"/>
      <c r="R10" s="149"/>
    </row>
    <row r="11" spans="1:18" x14ac:dyDescent="0.2">
      <c r="A11" s="148"/>
      <c r="B11" s="149"/>
      <c r="C11" s="149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149"/>
      <c r="Q11" s="149"/>
      <c r="R11" s="149"/>
    </row>
    <row r="12" spans="1:18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3">
        <v>16</v>
      </c>
      <c r="Q12" s="86">
        <v>17</v>
      </c>
      <c r="R12" s="87">
        <v>18</v>
      </c>
    </row>
    <row r="13" spans="1:18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1" t="s">
        <v>11</v>
      </c>
      <c r="Q13" s="92">
        <v>45280</v>
      </c>
      <c r="R13" s="93" t="s">
        <v>27</v>
      </c>
    </row>
    <row r="14" spans="1:18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1" t="s">
        <v>11</v>
      </c>
      <c r="Q14" s="95">
        <v>45280</v>
      </c>
      <c r="R14" s="91" t="s">
        <v>27</v>
      </c>
    </row>
    <row r="15" spans="1:18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1" t="s">
        <v>11</v>
      </c>
      <c r="Q15" s="95">
        <v>45280</v>
      </c>
      <c r="R15" s="91" t="s">
        <v>27</v>
      </c>
    </row>
    <row r="16" spans="1:18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1" t="s">
        <v>11</v>
      </c>
      <c r="Q16" s="95">
        <v>45280</v>
      </c>
      <c r="R16" s="91" t="s">
        <v>27</v>
      </c>
    </row>
    <row r="17" spans="1:18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1" t="s">
        <v>11</v>
      </c>
      <c r="Q17" s="92">
        <v>45280</v>
      </c>
      <c r="R17" s="91" t="s">
        <v>27</v>
      </c>
    </row>
    <row r="18" spans="1:18" ht="25.5" x14ac:dyDescent="0.2">
      <c r="A18" s="88" t="s">
        <v>18</v>
      </c>
      <c r="B18" s="96" t="s">
        <v>31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1" t="s">
        <v>11</v>
      </c>
      <c r="Q18" s="95">
        <v>45280</v>
      </c>
      <c r="R18" s="91" t="s">
        <v>27</v>
      </c>
    </row>
    <row r="19" spans="1:18" ht="38.25" x14ac:dyDescent="0.2">
      <c r="A19" s="88" t="s">
        <v>32</v>
      </c>
      <c r="B19" s="119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120">
        <v>131.41800000000001</v>
      </c>
      <c r="O19" s="120">
        <v>195.995</v>
      </c>
      <c r="P19" s="91" t="s">
        <v>11</v>
      </c>
      <c r="Q19" s="95">
        <v>45280</v>
      </c>
      <c r="R19" s="91" t="s">
        <v>28</v>
      </c>
    </row>
    <row r="20" spans="1:18" ht="140.25" x14ac:dyDescent="0.2">
      <c r="A20" s="99" t="s">
        <v>33</v>
      </c>
      <c r="B20" s="96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91" t="s">
        <v>11</v>
      </c>
      <c r="Q20" s="95">
        <v>45280</v>
      </c>
      <c r="R20" s="91" t="s">
        <v>27</v>
      </c>
    </row>
    <row r="21" spans="1:18" ht="38.25" x14ac:dyDescent="0.2">
      <c r="A21" s="99" t="s">
        <v>35</v>
      </c>
      <c r="B21" s="96" t="s">
        <v>51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1" t="s">
        <v>11</v>
      </c>
      <c r="Q21" s="95">
        <v>45280</v>
      </c>
      <c r="R21" s="91" t="s">
        <v>27</v>
      </c>
    </row>
    <row r="22" spans="1:18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1" t="s">
        <v>11</v>
      </c>
      <c r="Q22" s="95">
        <v>45280</v>
      </c>
      <c r="R22" s="91" t="s">
        <v>27</v>
      </c>
    </row>
    <row r="23" spans="1:18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1" t="s">
        <v>11</v>
      </c>
      <c r="Q23" s="95">
        <v>45280</v>
      </c>
      <c r="R23" s="91" t="s">
        <v>28</v>
      </c>
    </row>
    <row r="24" spans="1:18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1" t="s">
        <v>11</v>
      </c>
      <c r="Q24" s="95">
        <v>45280</v>
      </c>
      <c r="R24" s="91" t="s">
        <v>28</v>
      </c>
    </row>
    <row r="25" spans="1:18" ht="18" customHeight="1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91" t="s">
        <v>11</v>
      </c>
      <c r="Q25" s="95">
        <v>45280</v>
      </c>
      <c r="R25" s="91" t="s">
        <v>28</v>
      </c>
    </row>
    <row r="26" spans="1:18" ht="30" customHeight="1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91" t="s">
        <v>11</v>
      </c>
      <c r="Q26" s="95">
        <v>45280</v>
      </c>
      <c r="R26" s="91" t="s">
        <v>28</v>
      </c>
    </row>
    <row r="27" spans="1:18" ht="39.75" customHeight="1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1" t="s">
        <v>11</v>
      </c>
      <c r="Q27" s="95">
        <v>45280</v>
      </c>
      <c r="R27" s="91" t="s">
        <v>28</v>
      </c>
    </row>
    <row r="28" spans="1:18" ht="25.5" x14ac:dyDescent="0.2">
      <c r="A28" s="99" t="s">
        <v>58</v>
      </c>
      <c r="B28" s="96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1" t="s">
        <v>11</v>
      </c>
      <c r="Q28" s="95">
        <v>45280</v>
      </c>
      <c r="R28" s="91" t="s">
        <v>28</v>
      </c>
    </row>
    <row r="29" spans="1:18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8"/>
      <c r="O29" s="108">
        <f>SUM(O13:O28)</f>
        <v>3743.13238</v>
      </c>
      <c r="P29" s="91"/>
      <c r="Q29" s="109"/>
      <c r="R29" s="110"/>
    </row>
    <row r="30" spans="1:18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21">
        <f>SUM(N13:N28)</f>
        <v>131.41800000000001</v>
      </c>
      <c r="O30" s="113"/>
      <c r="P30" s="91"/>
      <c r="Q30" s="109"/>
      <c r="R30" s="110"/>
    </row>
    <row r="31" spans="1:18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8"/>
      <c r="O31" s="108">
        <f>SUM(O13:O28)</f>
        <v>3743.13238</v>
      </c>
      <c r="P31" s="91"/>
      <c r="Q31" s="109"/>
      <c r="R31" s="110"/>
    </row>
    <row r="32" spans="1:18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7"/>
      <c r="Q32" s="156"/>
      <c r="R32" s="156"/>
    </row>
    <row r="33" spans="1:18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50" t="s">
        <v>41</v>
      </c>
      <c r="R34" s="150"/>
    </row>
    <row r="35" spans="1:18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</row>
  </sheetData>
  <mergeCells count="13">
    <mergeCell ref="Q1:R1"/>
    <mergeCell ref="Q3:R3"/>
    <mergeCell ref="Q4:R4"/>
    <mergeCell ref="B5:R5"/>
    <mergeCell ref="B6:R7"/>
    <mergeCell ref="A9:A11"/>
    <mergeCell ref="B9:B11"/>
    <mergeCell ref="P9:P11"/>
    <mergeCell ref="Q9:Q11"/>
    <mergeCell ref="Q34:R34"/>
    <mergeCell ref="C9:C11"/>
    <mergeCell ref="R9:R11"/>
    <mergeCell ref="Q32:R32"/>
  </mergeCells>
  <phoneticPr fontId="0" type="noConversion"/>
  <pageMargins left="0.7" right="0.7" top="0.75" bottom="0.75" header="0.3" footer="0.3"/>
  <pageSetup paperSize="9" scale="51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sqref="A1:T35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7" width="10.5703125" customWidth="1"/>
    <col min="18" max="18" width="16" customWidth="1"/>
    <col min="19" max="19" width="12.28515625" customWidth="1"/>
    <col min="20" max="20" width="26.7109375" customWidth="1"/>
  </cols>
  <sheetData>
    <row r="1" spans="1:20" ht="27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51" t="s">
        <v>64</v>
      </c>
      <c r="T1" s="151"/>
    </row>
    <row r="2" spans="1:20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9"/>
      <c r="S2" s="80" t="s">
        <v>14</v>
      </c>
      <c r="T2" s="80"/>
    </row>
    <row r="3" spans="1:20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79"/>
      <c r="S3" s="152" t="s">
        <v>15</v>
      </c>
      <c r="T3" s="152"/>
    </row>
    <row r="4" spans="1:20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79"/>
      <c r="S4" s="150"/>
      <c r="T4" s="150"/>
    </row>
    <row r="5" spans="1:20" ht="23.25" customHeight="1" x14ac:dyDescent="0.2">
      <c r="A5" s="28"/>
      <c r="B5" s="153" t="s">
        <v>16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1:20" x14ac:dyDescent="0.2">
      <c r="A6" s="28"/>
      <c r="B6" s="154" t="s">
        <v>63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</row>
    <row r="7" spans="1:20" x14ac:dyDescent="0.2">
      <c r="A7" s="28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</row>
    <row r="8" spans="1:20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x14ac:dyDescent="0.2">
      <c r="A9" s="147" t="s">
        <v>2</v>
      </c>
      <c r="B9" s="149" t="s">
        <v>0</v>
      </c>
      <c r="C9" s="149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149" t="s">
        <v>1</v>
      </c>
      <c r="S9" s="149" t="s">
        <v>8</v>
      </c>
      <c r="T9" s="149" t="s">
        <v>9</v>
      </c>
    </row>
    <row r="10" spans="1:20" x14ac:dyDescent="0.2">
      <c r="A10" s="148"/>
      <c r="B10" s="149"/>
      <c r="C10" s="149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149"/>
      <c r="S10" s="149"/>
      <c r="T10" s="149"/>
    </row>
    <row r="11" spans="1:20" x14ac:dyDescent="0.2">
      <c r="A11" s="148"/>
      <c r="B11" s="149"/>
      <c r="C11" s="149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149"/>
      <c r="S11" s="149"/>
      <c r="T11" s="149"/>
    </row>
    <row r="12" spans="1:20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3">
        <v>18</v>
      </c>
      <c r="S12" s="86">
        <v>19</v>
      </c>
      <c r="T12" s="87">
        <v>20</v>
      </c>
    </row>
    <row r="13" spans="1:20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1" t="s">
        <v>11</v>
      </c>
      <c r="S13" s="92">
        <v>45280</v>
      </c>
      <c r="T13" s="93" t="s">
        <v>27</v>
      </c>
    </row>
    <row r="14" spans="1:20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1" t="s">
        <v>11</v>
      </c>
      <c r="S14" s="95">
        <v>45280</v>
      </c>
      <c r="T14" s="91" t="s">
        <v>27</v>
      </c>
    </row>
    <row r="15" spans="1:20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1" t="s">
        <v>11</v>
      </c>
      <c r="S15" s="95">
        <v>45280</v>
      </c>
      <c r="T15" s="91" t="s">
        <v>27</v>
      </c>
    </row>
    <row r="16" spans="1:20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1" t="s">
        <v>11</v>
      </c>
      <c r="S16" s="95">
        <v>45280</v>
      </c>
      <c r="T16" s="91" t="s">
        <v>27</v>
      </c>
    </row>
    <row r="17" spans="1:20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1" t="s">
        <v>11</v>
      </c>
      <c r="S17" s="92">
        <v>45280</v>
      </c>
      <c r="T17" s="91" t="s">
        <v>27</v>
      </c>
    </row>
    <row r="18" spans="1:20" ht="25.5" x14ac:dyDescent="0.2">
      <c r="A18" s="88" t="s">
        <v>18</v>
      </c>
      <c r="B18" s="96" t="s">
        <v>31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1" t="s">
        <v>11</v>
      </c>
      <c r="S18" s="95">
        <v>45280</v>
      </c>
      <c r="T18" s="91" t="s">
        <v>27</v>
      </c>
    </row>
    <row r="19" spans="1:20" ht="25.5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1" t="s">
        <v>11</v>
      </c>
      <c r="S19" s="95">
        <v>45280</v>
      </c>
      <c r="T19" s="91" t="s">
        <v>28</v>
      </c>
    </row>
    <row r="20" spans="1:20" ht="140.25" x14ac:dyDescent="0.2">
      <c r="A20" s="99" t="s">
        <v>33</v>
      </c>
      <c r="B20" s="119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22">
        <v>567.92277999999999</v>
      </c>
      <c r="Q20" s="122">
        <v>1987.84556</v>
      </c>
      <c r="R20" s="91" t="s">
        <v>11</v>
      </c>
      <c r="S20" s="95">
        <v>45280</v>
      </c>
      <c r="T20" s="91" t="s">
        <v>27</v>
      </c>
    </row>
    <row r="21" spans="1:20" ht="38.25" x14ac:dyDescent="0.2">
      <c r="A21" s="99" t="s">
        <v>35</v>
      </c>
      <c r="B21" s="96" t="s">
        <v>51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91" t="s">
        <v>11</v>
      </c>
      <c r="S21" s="95">
        <v>45280</v>
      </c>
      <c r="T21" s="91" t="s">
        <v>27</v>
      </c>
    </row>
    <row r="22" spans="1:20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1" t="s">
        <v>11</v>
      </c>
      <c r="S22" s="95">
        <v>45280</v>
      </c>
      <c r="T22" s="91" t="s">
        <v>27</v>
      </c>
    </row>
    <row r="23" spans="1:20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1" t="s">
        <v>11</v>
      </c>
      <c r="S23" s="95">
        <v>45280</v>
      </c>
      <c r="T23" s="91" t="s">
        <v>28</v>
      </c>
    </row>
    <row r="24" spans="1:20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1" t="s">
        <v>11</v>
      </c>
      <c r="S24" s="95">
        <v>45280</v>
      </c>
      <c r="T24" s="91" t="s">
        <v>28</v>
      </c>
    </row>
    <row r="25" spans="1:20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91" t="s">
        <v>11</v>
      </c>
      <c r="S25" s="95">
        <v>45280</v>
      </c>
      <c r="T25" s="91" t="s">
        <v>28</v>
      </c>
    </row>
    <row r="26" spans="1:20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91" t="s">
        <v>11</v>
      </c>
      <c r="S26" s="95">
        <v>45280</v>
      </c>
      <c r="T26" s="91" t="s">
        <v>28</v>
      </c>
    </row>
    <row r="27" spans="1:20" ht="38.25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1" t="s">
        <v>11</v>
      </c>
      <c r="S27" s="95">
        <v>45280</v>
      </c>
      <c r="T27" s="91" t="s">
        <v>28</v>
      </c>
    </row>
    <row r="28" spans="1:20" ht="25.5" x14ac:dyDescent="0.2">
      <c r="A28" s="99" t="s">
        <v>58</v>
      </c>
      <c r="B28" s="96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91" t="s">
        <v>11</v>
      </c>
      <c r="S28" s="95">
        <v>45280</v>
      </c>
      <c r="T28" s="91" t="s">
        <v>28</v>
      </c>
    </row>
    <row r="29" spans="1:20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8"/>
      <c r="Q29" s="108">
        <f>SUM(Q13:Q28)</f>
        <v>4311.0551599999999</v>
      </c>
      <c r="R29" s="91"/>
      <c r="S29" s="109"/>
      <c r="T29" s="110"/>
    </row>
    <row r="30" spans="1:20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8">
        <f>SUM(P13:P28)</f>
        <v>567.92277999999999</v>
      </c>
      <c r="Q30" s="113"/>
      <c r="R30" s="91"/>
      <c r="S30" s="109"/>
      <c r="T30" s="110"/>
    </row>
    <row r="31" spans="1:20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8"/>
      <c r="Q31" s="108">
        <f>SUM(Q13:Q28)</f>
        <v>4311.0551599999999</v>
      </c>
      <c r="R31" s="91"/>
      <c r="S31" s="109"/>
      <c r="T31" s="110"/>
    </row>
    <row r="32" spans="1:20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  <c r="S32" s="156"/>
      <c r="T32" s="156"/>
    </row>
    <row r="33" spans="1:20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150" t="s">
        <v>41</v>
      </c>
      <c r="T34" s="150"/>
    </row>
    <row r="35" spans="1:20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</sheetData>
  <mergeCells count="13">
    <mergeCell ref="S9:S11"/>
    <mergeCell ref="T9:T11"/>
    <mergeCell ref="S32:T32"/>
    <mergeCell ref="S34:T34"/>
    <mergeCell ref="A9:A11"/>
    <mergeCell ref="B9:B11"/>
    <mergeCell ref="C9:C11"/>
    <mergeCell ref="R9:R11"/>
    <mergeCell ref="B6:T7"/>
    <mergeCell ref="S1:T1"/>
    <mergeCell ref="S3:T3"/>
    <mergeCell ref="S4:T4"/>
    <mergeCell ref="B5:T5"/>
  </mergeCells>
  <phoneticPr fontId="0" type="noConversion"/>
  <pageMargins left="0.7" right="0.7" top="0.75" bottom="0.75" header="0.3" footer="0.3"/>
  <pageSetup paperSize="9" scale="4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sqref="A1:U35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7" width="10.5703125" customWidth="1"/>
    <col min="18" max="18" width="16" customWidth="1"/>
    <col min="19" max="19" width="12.28515625" customWidth="1"/>
    <col min="20" max="20" width="26.7109375" customWidth="1"/>
  </cols>
  <sheetData>
    <row r="1" spans="1:20" ht="41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51" t="s">
        <v>66</v>
      </c>
      <c r="T1" s="151"/>
    </row>
    <row r="2" spans="1:20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9"/>
      <c r="S2" s="80" t="s">
        <v>14</v>
      </c>
      <c r="T2" s="80"/>
    </row>
    <row r="3" spans="1:20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79"/>
      <c r="S3" s="152" t="s">
        <v>15</v>
      </c>
      <c r="T3" s="152"/>
    </row>
    <row r="4" spans="1:20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79"/>
      <c r="S4" s="150"/>
      <c r="T4" s="150"/>
    </row>
    <row r="5" spans="1:20" x14ac:dyDescent="0.2">
      <c r="A5" s="28"/>
      <c r="B5" s="153" t="s">
        <v>16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1:20" x14ac:dyDescent="0.2">
      <c r="A6" s="28"/>
      <c r="B6" s="154" t="s">
        <v>63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</row>
    <row r="7" spans="1:20" x14ac:dyDescent="0.2">
      <c r="A7" s="28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</row>
    <row r="8" spans="1:20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x14ac:dyDescent="0.2">
      <c r="A9" s="147" t="s">
        <v>2</v>
      </c>
      <c r="B9" s="149" t="s">
        <v>0</v>
      </c>
      <c r="C9" s="149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149" t="s">
        <v>1</v>
      </c>
      <c r="S9" s="149" t="s">
        <v>8</v>
      </c>
      <c r="T9" s="149" t="s">
        <v>9</v>
      </c>
    </row>
    <row r="10" spans="1:20" x14ac:dyDescent="0.2">
      <c r="A10" s="148"/>
      <c r="B10" s="149"/>
      <c r="C10" s="149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149"/>
      <c r="S10" s="149"/>
      <c r="T10" s="149"/>
    </row>
    <row r="11" spans="1:20" x14ac:dyDescent="0.2">
      <c r="A11" s="148"/>
      <c r="B11" s="149"/>
      <c r="C11" s="149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149"/>
      <c r="S11" s="149"/>
      <c r="T11" s="149"/>
    </row>
    <row r="12" spans="1:20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3">
        <v>20</v>
      </c>
      <c r="S12" s="86">
        <v>21</v>
      </c>
      <c r="T12" s="87">
        <v>22</v>
      </c>
    </row>
    <row r="13" spans="1:20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1" t="s">
        <v>11</v>
      </c>
      <c r="S13" s="92">
        <v>45280</v>
      </c>
      <c r="T13" s="93" t="s">
        <v>27</v>
      </c>
    </row>
    <row r="14" spans="1:20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1" t="s">
        <v>11</v>
      </c>
      <c r="S14" s="95">
        <v>45280</v>
      </c>
      <c r="T14" s="91" t="s">
        <v>27</v>
      </c>
    </row>
    <row r="15" spans="1:20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1" t="s">
        <v>11</v>
      </c>
      <c r="S15" s="95">
        <v>45280</v>
      </c>
      <c r="T15" s="91" t="s">
        <v>27</v>
      </c>
    </row>
    <row r="16" spans="1:20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1" t="s">
        <v>11</v>
      </c>
      <c r="S16" s="95">
        <v>45280</v>
      </c>
      <c r="T16" s="91" t="s">
        <v>27</v>
      </c>
    </row>
    <row r="17" spans="1:20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1" t="s">
        <v>11</v>
      </c>
      <c r="S17" s="92">
        <v>45280</v>
      </c>
      <c r="T17" s="91" t="s">
        <v>27</v>
      </c>
    </row>
    <row r="18" spans="1:20" ht="33" customHeight="1" x14ac:dyDescent="0.2">
      <c r="A18" s="88" t="s">
        <v>18</v>
      </c>
      <c r="B18" s="119" t="s">
        <v>65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1" t="s">
        <v>11</v>
      </c>
      <c r="S18" s="95">
        <v>45280</v>
      </c>
      <c r="T18" s="91" t="s">
        <v>27</v>
      </c>
    </row>
    <row r="19" spans="1:20" ht="32.25" customHeight="1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1" t="s">
        <v>11</v>
      </c>
      <c r="S19" s="95">
        <v>45280</v>
      </c>
      <c r="T19" s="91" t="s">
        <v>28</v>
      </c>
    </row>
    <row r="20" spans="1:20" ht="142.5" customHeight="1" x14ac:dyDescent="0.2">
      <c r="A20" s="99" t="s">
        <v>33</v>
      </c>
      <c r="B20" s="96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00">
        <v>567.92277999999999</v>
      </c>
      <c r="Q20" s="100">
        <v>1987.84556</v>
      </c>
      <c r="R20" s="91" t="s">
        <v>11</v>
      </c>
      <c r="S20" s="95">
        <v>45280</v>
      </c>
      <c r="T20" s="91" t="s">
        <v>27</v>
      </c>
    </row>
    <row r="21" spans="1:20" ht="42" customHeight="1" x14ac:dyDescent="0.2">
      <c r="A21" s="99" t="s">
        <v>35</v>
      </c>
      <c r="B21" s="96" t="s">
        <v>51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91" t="s">
        <v>11</v>
      </c>
      <c r="S21" s="95">
        <v>45280</v>
      </c>
      <c r="T21" s="91" t="s">
        <v>27</v>
      </c>
    </row>
    <row r="22" spans="1:20" ht="19.5" customHeight="1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1" t="s">
        <v>11</v>
      </c>
      <c r="S22" s="95">
        <v>45280</v>
      </c>
      <c r="T22" s="91" t="s">
        <v>27</v>
      </c>
    </row>
    <row r="23" spans="1:20" ht="49.5" customHeight="1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1" t="s">
        <v>11</v>
      </c>
      <c r="S23" s="95">
        <v>45280</v>
      </c>
      <c r="T23" s="91" t="s">
        <v>28</v>
      </c>
    </row>
    <row r="24" spans="1:20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1" t="s">
        <v>11</v>
      </c>
      <c r="S24" s="95">
        <v>45280</v>
      </c>
      <c r="T24" s="91" t="s">
        <v>28</v>
      </c>
    </row>
    <row r="25" spans="1:20" ht="23.25" customHeight="1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91" t="s">
        <v>11</v>
      </c>
      <c r="S25" s="95">
        <v>45280</v>
      </c>
      <c r="T25" s="91" t="s">
        <v>28</v>
      </c>
    </row>
    <row r="26" spans="1:20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91" t="s">
        <v>11</v>
      </c>
      <c r="S26" s="95">
        <v>45280</v>
      </c>
      <c r="T26" s="91" t="s">
        <v>28</v>
      </c>
    </row>
    <row r="27" spans="1:20" ht="45.75" customHeight="1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1" t="s">
        <v>11</v>
      </c>
      <c r="S27" s="95">
        <v>45280</v>
      </c>
      <c r="T27" s="91" t="s">
        <v>28</v>
      </c>
    </row>
    <row r="28" spans="1:20" ht="28.5" customHeight="1" x14ac:dyDescent="0.2">
      <c r="A28" s="99" t="s">
        <v>58</v>
      </c>
      <c r="B28" s="96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91" t="s">
        <v>11</v>
      </c>
      <c r="S28" s="95">
        <v>45280</v>
      </c>
      <c r="T28" s="91" t="s">
        <v>28</v>
      </c>
    </row>
    <row r="29" spans="1:20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7"/>
      <c r="Q29" s="107">
        <f>SUM(Q13:Q28)</f>
        <v>4311.0551599999999</v>
      </c>
      <c r="R29" s="91"/>
      <c r="S29" s="109"/>
      <c r="T29" s="110"/>
    </row>
    <row r="30" spans="1:20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7">
        <f>SUM(P13:P28)</f>
        <v>567.92277999999999</v>
      </c>
      <c r="Q30" s="112"/>
      <c r="R30" s="91"/>
      <c r="S30" s="109"/>
      <c r="T30" s="110"/>
    </row>
    <row r="31" spans="1:20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7"/>
      <c r="Q31" s="107">
        <f>SUM(Q13:Q28)</f>
        <v>4311.0551599999999</v>
      </c>
      <c r="R31" s="91"/>
      <c r="S31" s="109"/>
      <c r="T31" s="110"/>
    </row>
    <row r="32" spans="1:20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  <c r="S32" s="156"/>
      <c r="T32" s="156"/>
    </row>
    <row r="33" spans="1:20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150" t="s">
        <v>41</v>
      </c>
      <c r="T34" s="150"/>
    </row>
    <row r="35" spans="1:20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</sheetData>
  <mergeCells count="13">
    <mergeCell ref="S34:T34"/>
    <mergeCell ref="S1:T1"/>
    <mergeCell ref="S3:T3"/>
    <mergeCell ref="S4:T4"/>
    <mergeCell ref="B5:T5"/>
    <mergeCell ref="B6:T7"/>
    <mergeCell ref="S9:S11"/>
    <mergeCell ref="T9:T11"/>
    <mergeCell ref="A9:A11"/>
    <mergeCell ref="B9:B11"/>
    <mergeCell ref="C9:C11"/>
    <mergeCell ref="R9:R11"/>
    <mergeCell ref="S32:T32"/>
  </mergeCells>
  <phoneticPr fontId="0" type="noConversion"/>
  <pageMargins left="0.7" right="0.7" top="0.75" bottom="0.75" header="0.3" footer="0.3"/>
  <pageSetup paperSize="9" scale="4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2023</vt:lpstr>
      <vt:lpstr>10.02.2023</vt:lpstr>
      <vt:lpstr>15.03.2023</vt:lpstr>
      <vt:lpstr>28.03.2023</vt:lpstr>
      <vt:lpstr>12.04.2023</vt:lpstr>
      <vt:lpstr>17.05.2023</vt:lpstr>
      <vt:lpstr>07.06.2023</vt:lpstr>
      <vt:lpstr>05.07.2023</vt:lpstr>
      <vt:lpstr>09.08.2023</vt:lpstr>
      <vt:lpstr>06.09.2023</vt:lpstr>
      <vt:lpstr>03.11.2023</vt:lpstr>
      <vt:lpstr>05.12.2023</vt:lpstr>
      <vt:lpstr>'2023'!Область_печати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2023-12-07T09:57:37Z</cp:lastPrinted>
  <dcterms:created xsi:type="dcterms:W3CDTF">2021-11-10T12:11:01Z</dcterms:created>
  <dcterms:modified xsi:type="dcterms:W3CDTF">2023-12-07T13:11:32Z</dcterms:modified>
</cp:coreProperties>
</file>