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3\Про внесення змін до програми фінпідтримки ОЗ (всі)\"/>
    </mc:Choice>
  </mc:AlternateContent>
  <bookViews>
    <workbookView xWindow="0" yWindow="0" windowWidth="24720" windowHeight="12300" activeTab="1"/>
  </bookViews>
  <sheets>
    <sheet name="додаток 2 до Прогрв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G7" i="2" l="1"/>
  <c r="G9" i="2"/>
  <c r="G11" i="2"/>
  <c r="N16" i="1" l="1"/>
  <c r="O15" i="1"/>
  <c r="O14" i="1"/>
  <c r="O12" i="1"/>
  <c r="O13" i="1"/>
  <c r="O11" i="1"/>
  <c r="O10" i="1"/>
  <c r="O9" i="1"/>
  <c r="O16" i="1" s="1"/>
  <c r="M16" i="1" l="1"/>
</calcChain>
</file>

<file path=xl/sharedStrings.xml><?xml version="1.0" encoding="utf-8"?>
<sst xmlns="http://schemas.openxmlformats.org/spreadsheetml/2006/main" count="69" uniqueCount="46">
  <si>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</si>
  <si>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</si>
  <si>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</si>
  <si>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</si>
  <si>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</si>
  <si>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</si>
  <si>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</si>
  <si>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</si>
  <si>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5</t>
  </si>
  <si>
    <t>7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</si>
  <si>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</si>
  <si>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</si>
  <si>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</si>
  <si>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</si>
  <si>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</si>
  <si>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послуг (крім комунальних) необхідних для повноцінного функціонування підприємства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</si>
  <si>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 Здолбунівської міської ради Рівненської області на 2021-2025 роки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</si>
  <si>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інше), комплектувальних виробів і деталей для ремонту всіх видів виробничого та невиробничого обладнання</t>
  </si>
  <si>
    <t xml:space="preserve">Забезпечення пільгового зубного протезування та проведення лікувально-хірургічної підготовки зубів до протезування пільгових категорій населення </t>
  </si>
  <si>
    <t xml:space="preserve">Виплати працівникам : заробітної плаи, матеріальної допомоги, відрядних витрат тощо </t>
  </si>
  <si>
    <t xml:space="preserve">Оплата комунальних послуг та енергоносіїв </t>
  </si>
  <si>
    <t>6</t>
  </si>
  <si>
    <t>2</t>
  </si>
  <si>
    <t>Управління з гуманітарних питань Здолбунівської міської ради</t>
  </si>
  <si>
    <t>»</t>
  </si>
  <si>
    <t xml:space="preserve">Всього </t>
  </si>
  <si>
    <t xml:space="preserve">Секретар міської ради                                            </t>
  </si>
  <si>
    <t>Валентина КАПІТУЛА</t>
  </si>
  <si>
    <t>Всього:</t>
  </si>
  <si>
    <t xml:space="preserve">            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</si>
  <si>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стоматологічна поліклініка»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</si>
  <si>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</si>
  <si>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</si>
  <si>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</si>
  <si>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</si>
  <si>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</si>
  <si>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</si>
  <si>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</si>
  <si>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</si>
  <si>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</si>
  <si>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</si>
  <si>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</si>
  <si>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</si>
  <si>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</si>
  <si>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</si>
  <si>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 xml:space="preserve">     Додаток 3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</si>
</sst>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4" fontId="1" fillId="0" borderId="6" xfId="0" applyNumberFormat="1" applyFont="1" applyBorder="1" applyAlignment="1">
      <alignment horizontal="center" vertical="top" wrapText="1"/>
    </xf>
    <xf numFmtId="14" fontId="1" fillId="0" borderId="7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K16" sqref="K16"/>
    </sheetView>
  </sheetViews>
  <sheetFormatPr defaultRowHeight="12.75" x14ac:dyDescent="0.2"/>
  <cols>
    <col min="1" max="1" width="36.140625" customWidth="1"/>
    <col min="2" max="2" width="13.140625" customWidth="1"/>
    <col min="3" max="4" width="11.42578125" customWidth="1"/>
    <col min="5" max="5" width="11.28515625" customWidth="1"/>
    <col min="6" max="6" width="10.5703125" customWidth="1"/>
    <col min="7" max="7" width="20.140625" customWidth="1"/>
  </cols>
  <sheetData>
    <row r="1" spans="1:8" ht="15.75" x14ac:dyDescent="0.2">
      <c r="F1" s="24" t="s">
        <v>29</v>
      </c>
      <c r="G1" s="24"/>
      <c r="H1" s="24"/>
    </row>
    <row r="2" spans="1:8" ht="63.75" customHeight="1" x14ac:dyDescent="0.2">
      <c r="A2" s="34" t="s">
        <v>30</v>
      </c>
      <c r="B2" s="34"/>
      <c r="C2" s="34"/>
      <c r="D2" s="34"/>
      <c r="E2" s="34"/>
      <c r="F2" s="34"/>
      <c r="G2" s="34"/>
    </row>
    <row r="3" spans="1:8" ht="14.25" customHeight="1" x14ac:dyDescent="0.2">
      <c r="A3" s="34"/>
      <c r="B3" s="34"/>
      <c r="C3" s="34"/>
      <c r="D3" s="34"/>
      <c r="E3" s="34"/>
      <c r="F3" s="34"/>
      <c r="G3" s="34"/>
    </row>
    <row r="4" spans="1:8" ht="18.75" x14ac:dyDescent="0.2">
      <c r="A4" s="35" t="s">
        <v>31</v>
      </c>
      <c r="B4" s="35" t="s">
        <v>32</v>
      </c>
      <c r="C4" s="35"/>
      <c r="D4" s="35"/>
      <c r="E4" s="35"/>
      <c r="F4" s="35"/>
      <c r="G4" s="35" t="s">
        <v>33</v>
      </c>
    </row>
    <row r="5" spans="1:8" ht="18.75" x14ac:dyDescent="0.2">
      <c r="A5" s="35"/>
      <c r="B5" s="25"/>
      <c r="C5" s="26"/>
      <c r="D5" s="26"/>
      <c r="E5" s="26"/>
      <c r="F5" s="26"/>
      <c r="G5" s="35"/>
    </row>
    <row r="6" spans="1:8" ht="18.75" x14ac:dyDescent="0.2">
      <c r="A6" s="35"/>
      <c r="B6" s="26" t="s">
        <v>34</v>
      </c>
      <c r="C6" s="26" t="s">
        <v>35</v>
      </c>
      <c r="D6" s="26" t="s">
        <v>36</v>
      </c>
      <c r="E6" s="26" t="s">
        <v>37</v>
      </c>
      <c r="F6" s="26" t="s">
        <v>38</v>
      </c>
      <c r="G6" s="35"/>
    </row>
    <row r="7" spans="1:8" ht="18.75" x14ac:dyDescent="0.25">
      <c r="A7" s="27" t="s">
        <v>39</v>
      </c>
      <c r="B7" s="28">
        <v>467160</v>
      </c>
      <c r="C7" s="28">
        <v>786663</v>
      </c>
      <c r="D7" s="28">
        <v>808038</v>
      </c>
      <c r="E7" s="28">
        <v>614930</v>
      </c>
      <c r="F7" s="28">
        <v>880000</v>
      </c>
      <c r="G7" s="28">
        <f>B7+C7+D7+E7+F7</f>
        <v>3556791</v>
      </c>
    </row>
    <row r="8" spans="1:8" ht="18.75" x14ac:dyDescent="0.25">
      <c r="A8" s="29" t="s">
        <v>40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28">
        <v>0</v>
      </c>
    </row>
    <row r="9" spans="1:8" ht="37.5" x14ac:dyDescent="0.25">
      <c r="A9" s="29" t="s">
        <v>41</v>
      </c>
      <c r="B9" s="28">
        <v>467160</v>
      </c>
      <c r="C9" s="28">
        <v>786663</v>
      </c>
      <c r="D9" s="28">
        <v>808038</v>
      </c>
      <c r="E9" s="28">
        <v>614930</v>
      </c>
      <c r="F9" s="28">
        <v>880000</v>
      </c>
      <c r="G9" s="28">
        <f>B9+C9+D9+E9+F9</f>
        <v>3556791</v>
      </c>
    </row>
    <row r="10" spans="1:8" ht="18.75" x14ac:dyDescent="0.25">
      <c r="A10" s="29" t="s">
        <v>42</v>
      </c>
      <c r="B10" s="31">
        <v>0</v>
      </c>
      <c r="C10" s="32">
        <v>0</v>
      </c>
      <c r="D10" s="32">
        <v>0</v>
      </c>
      <c r="E10" s="32">
        <v>0</v>
      </c>
      <c r="F10" s="31">
        <v>0</v>
      </c>
      <c r="G10" s="31">
        <v>0</v>
      </c>
    </row>
    <row r="11" spans="1:8" ht="18.75" x14ac:dyDescent="0.25">
      <c r="A11" s="29" t="s">
        <v>43</v>
      </c>
      <c r="B11" s="28">
        <v>467160</v>
      </c>
      <c r="C11" s="28">
        <v>786663</v>
      </c>
      <c r="D11" s="28">
        <v>808038</v>
      </c>
      <c r="E11" s="28">
        <v>614930</v>
      </c>
      <c r="F11" s="28">
        <v>880000</v>
      </c>
      <c r="G11" s="28">
        <f>B11+C11+D11+E11+F11</f>
        <v>3556791</v>
      </c>
    </row>
    <row r="12" spans="1:8" ht="18.75" x14ac:dyDescent="0.25">
      <c r="A12" s="29" t="s">
        <v>44</v>
      </c>
      <c r="B12" s="31">
        <v>0</v>
      </c>
      <c r="C12" s="32">
        <v>0</v>
      </c>
      <c r="D12" s="32">
        <v>0</v>
      </c>
      <c r="E12" s="32">
        <v>0</v>
      </c>
      <c r="F12" s="31">
        <v>0</v>
      </c>
      <c r="G12" s="31">
        <v>0</v>
      </c>
    </row>
    <row r="15" spans="1:8" ht="18.75" x14ac:dyDescent="0.3">
      <c r="A15" s="36"/>
      <c r="B15" s="36"/>
      <c r="F15" s="19"/>
    </row>
    <row r="18" spans="1:6" ht="18.75" x14ac:dyDescent="0.3">
      <c r="A18" s="33"/>
      <c r="F18" s="12"/>
    </row>
  </sheetData>
  <mergeCells count="5">
    <mergeCell ref="A2:G3"/>
    <mergeCell ref="A4:A6"/>
    <mergeCell ref="B4:F4"/>
    <mergeCell ref="G4:G6"/>
    <mergeCell ref="A15:B15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tabSelected="1" workbookViewId="0">
      <selection activeCell="Y7" sqref="Y7"/>
    </sheetView>
  </sheetViews>
  <sheetFormatPr defaultRowHeight="12.75" x14ac:dyDescent="0.2"/>
  <cols>
    <col min="1" max="1" width="4" customWidth="1"/>
    <col min="2" max="2" width="40.28515625" customWidth="1"/>
    <col min="3" max="3" width="12.7109375" customWidth="1"/>
    <col min="4" max="4" width="12.140625" hidden="1" customWidth="1"/>
    <col min="5" max="6" width="13.140625" hidden="1" customWidth="1"/>
    <col min="7" max="12" width="13.5703125" hidden="1" customWidth="1"/>
    <col min="13" max="15" width="13.5703125" customWidth="1"/>
    <col min="16" max="16" width="18.28515625" customWidth="1"/>
    <col min="17" max="17" width="13.5703125" customWidth="1"/>
    <col min="18" max="18" width="14.85546875" customWidth="1"/>
    <col min="19" max="19" width="1.7109375" customWidth="1"/>
  </cols>
  <sheetData>
    <row r="2" spans="1:19" x14ac:dyDescent="0.2">
      <c r="Q2" s="42" t="s">
        <v>45</v>
      </c>
      <c r="R2" s="43"/>
    </row>
    <row r="3" spans="1:19" ht="54" customHeight="1" x14ac:dyDescent="0.2">
      <c r="B3" s="44" t="s">
        <v>16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3"/>
      <c r="R3" s="43"/>
    </row>
    <row r="4" spans="1:19" ht="18.7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9" ht="69" customHeight="1" thickBot="1" x14ac:dyDescent="0.25">
      <c r="A5" s="41" t="s">
        <v>4</v>
      </c>
      <c r="B5" s="41" t="s">
        <v>0</v>
      </c>
      <c r="C5" s="41" t="s">
        <v>5</v>
      </c>
      <c r="D5" s="46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1" t="s">
        <v>1</v>
      </c>
      <c r="Q5" s="41" t="s">
        <v>2</v>
      </c>
      <c r="R5" s="41" t="s">
        <v>3</v>
      </c>
      <c r="S5" s="45"/>
    </row>
    <row r="6" spans="1:19" ht="5.25" customHeight="1" thickBot="1" x14ac:dyDescent="0.25">
      <c r="A6" s="41"/>
      <c r="B6" s="41"/>
      <c r="C6" s="41"/>
      <c r="D6" s="3"/>
      <c r="E6" s="3"/>
      <c r="F6" s="3"/>
      <c r="G6" s="3"/>
      <c r="H6" s="3"/>
      <c r="I6" s="3"/>
      <c r="J6" s="3"/>
      <c r="K6" s="3"/>
      <c r="L6" s="21"/>
      <c r="M6" s="39" t="s">
        <v>25</v>
      </c>
      <c r="N6" s="37">
        <v>45280</v>
      </c>
      <c r="O6" s="39" t="s">
        <v>25</v>
      </c>
      <c r="P6" s="41"/>
      <c r="Q6" s="41"/>
      <c r="R6" s="41"/>
      <c r="S6" s="45"/>
    </row>
    <row r="7" spans="1:19" ht="24" customHeight="1" thickBot="1" x14ac:dyDescent="0.25">
      <c r="A7" s="41"/>
      <c r="B7" s="41"/>
      <c r="C7" s="41"/>
      <c r="D7" s="15">
        <v>44916</v>
      </c>
      <c r="E7" s="3" t="s">
        <v>25</v>
      </c>
      <c r="F7" s="15">
        <v>44943</v>
      </c>
      <c r="G7" s="3" t="s">
        <v>25</v>
      </c>
      <c r="H7" s="15">
        <v>45063</v>
      </c>
      <c r="I7" s="3" t="s">
        <v>25</v>
      </c>
      <c r="J7" s="15">
        <v>45112</v>
      </c>
      <c r="K7" s="3" t="s">
        <v>25</v>
      </c>
      <c r="L7" s="15">
        <v>45265</v>
      </c>
      <c r="M7" s="40"/>
      <c r="N7" s="38"/>
      <c r="O7" s="40"/>
      <c r="P7" s="41"/>
      <c r="Q7" s="41"/>
      <c r="R7" s="41"/>
      <c r="S7" s="1"/>
    </row>
    <row r="8" spans="1:19" ht="19.5" thickBo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21">
        <v>12</v>
      </c>
      <c r="M8" s="21">
        <v>13</v>
      </c>
      <c r="N8" s="22"/>
      <c r="O8" s="22"/>
      <c r="P8" s="3">
        <v>14</v>
      </c>
      <c r="Q8" s="3">
        <v>15</v>
      </c>
      <c r="R8" s="3">
        <v>16</v>
      </c>
      <c r="S8" s="1"/>
    </row>
    <row r="9" spans="1:19" ht="78.75" customHeight="1" thickBot="1" x14ac:dyDescent="0.3">
      <c r="A9" s="9">
        <v>1</v>
      </c>
      <c r="B9" s="13" t="s">
        <v>19</v>
      </c>
      <c r="C9" s="10">
        <v>600660</v>
      </c>
      <c r="D9" s="20">
        <v>14538.33</v>
      </c>
      <c r="E9" s="20">
        <v>635808.32999999996</v>
      </c>
      <c r="F9" s="20"/>
      <c r="G9" s="20">
        <v>635808.32999999996</v>
      </c>
      <c r="H9" s="20"/>
      <c r="I9" s="20">
        <v>635808.32999999996</v>
      </c>
      <c r="J9" s="17">
        <v>26350</v>
      </c>
      <c r="K9" s="20">
        <v>662158.32999999996</v>
      </c>
      <c r="L9" s="20"/>
      <c r="M9" s="20">
        <v>662158.32999999996</v>
      </c>
      <c r="N9" s="17">
        <v>-150000</v>
      </c>
      <c r="O9" s="20">
        <f t="shared" ref="O9:O15" si="0">M9+N9</f>
        <v>512158.32999999996</v>
      </c>
      <c r="P9" s="3" t="s">
        <v>11</v>
      </c>
      <c r="Q9" s="4" t="s">
        <v>13</v>
      </c>
      <c r="R9" s="3" t="s">
        <v>23</v>
      </c>
      <c r="S9" s="1"/>
    </row>
    <row r="10" spans="1:19" ht="174" customHeight="1" thickBot="1" x14ac:dyDescent="0.3">
      <c r="A10" s="5" t="s">
        <v>22</v>
      </c>
      <c r="B10" s="14" t="s">
        <v>17</v>
      </c>
      <c r="C10" s="11">
        <v>0</v>
      </c>
      <c r="D10" s="6"/>
      <c r="E10" s="6">
        <v>0</v>
      </c>
      <c r="F10" s="6"/>
      <c r="G10" s="11">
        <v>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20">
        <f t="shared" si="0"/>
        <v>0</v>
      </c>
      <c r="P10" s="3" t="s">
        <v>11</v>
      </c>
      <c r="Q10" s="4" t="s">
        <v>13</v>
      </c>
      <c r="R10" s="3" t="s">
        <v>23</v>
      </c>
    </row>
    <row r="11" spans="1:19" ht="80.25" customHeight="1" thickBot="1" x14ac:dyDescent="0.3">
      <c r="A11" s="5" t="s">
        <v>12</v>
      </c>
      <c r="B11" s="14" t="s">
        <v>20</v>
      </c>
      <c r="C11" s="16">
        <v>1202640</v>
      </c>
      <c r="D11" s="20">
        <v>-36826.33</v>
      </c>
      <c r="E11" s="20">
        <v>1278810.67</v>
      </c>
      <c r="F11" s="20"/>
      <c r="G11" s="20">
        <v>1278810.67</v>
      </c>
      <c r="H11" s="20"/>
      <c r="I11" s="20">
        <v>1278810.67</v>
      </c>
      <c r="J11" s="17">
        <v>40000</v>
      </c>
      <c r="K11" s="20">
        <v>1318810.67</v>
      </c>
      <c r="L11" s="20"/>
      <c r="M11" s="20">
        <v>1318810.67</v>
      </c>
      <c r="N11" s="17">
        <v>-57197</v>
      </c>
      <c r="O11" s="20">
        <f t="shared" si="0"/>
        <v>1261613.67</v>
      </c>
      <c r="P11" s="3" t="s">
        <v>11</v>
      </c>
      <c r="Q11" s="4" t="s">
        <v>13</v>
      </c>
      <c r="R11" s="3" t="s">
        <v>23</v>
      </c>
    </row>
    <row r="12" spans="1:19" ht="81.75" customHeight="1" thickBot="1" x14ac:dyDescent="0.3">
      <c r="A12" s="5" t="s">
        <v>7</v>
      </c>
      <c r="B12" s="14" t="s">
        <v>15</v>
      </c>
      <c r="C12" s="16">
        <v>156676</v>
      </c>
      <c r="D12" s="17">
        <v>-45824</v>
      </c>
      <c r="E12" s="17">
        <v>110852</v>
      </c>
      <c r="F12" s="17"/>
      <c r="G12" s="17">
        <v>110852</v>
      </c>
      <c r="H12" s="17"/>
      <c r="I12" s="17">
        <v>110852</v>
      </c>
      <c r="J12" s="17"/>
      <c r="K12" s="17">
        <v>110852</v>
      </c>
      <c r="L12" s="17"/>
      <c r="M12" s="17">
        <v>110852</v>
      </c>
      <c r="N12" s="17">
        <v>-45373</v>
      </c>
      <c r="O12" s="20">
        <f t="shared" si="0"/>
        <v>65479</v>
      </c>
      <c r="P12" s="3" t="s">
        <v>11</v>
      </c>
      <c r="Q12" s="4" t="s">
        <v>13</v>
      </c>
      <c r="R12" s="3" t="s">
        <v>23</v>
      </c>
    </row>
    <row r="13" spans="1:19" ht="78.75" customHeight="1" thickBot="1" x14ac:dyDescent="0.3">
      <c r="A13" s="5" t="s">
        <v>8</v>
      </c>
      <c r="B13" s="14" t="s">
        <v>14</v>
      </c>
      <c r="C13" s="1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20">
        <f t="shared" si="0"/>
        <v>0</v>
      </c>
      <c r="P13" s="3" t="s">
        <v>11</v>
      </c>
      <c r="Q13" s="4" t="s">
        <v>13</v>
      </c>
      <c r="R13" s="3" t="s">
        <v>23</v>
      </c>
    </row>
    <row r="14" spans="1:19" ht="96" customHeight="1" thickBot="1" x14ac:dyDescent="0.3">
      <c r="A14" s="5" t="s">
        <v>21</v>
      </c>
      <c r="B14" s="14" t="s">
        <v>10</v>
      </c>
      <c r="C14" s="1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20">
        <f t="shared" si="0"/>
        <v>0</v>
      </c>
      <c r="P14" s="3" t="s">
        <v>11</v>
      </c>
      <c r="Q14" s="4" t="s">
        <v>13</v>
      </c>
      <c r="R14" s="3" t="s">
        <v>23</v>
      </c>
    </row>
    <row r="15" spans="1:19" ht="81" customHeight="1" thickBot="1" x14ac:dyDescent="0.3">
      <c r="A15" s="5" t="s">
        <v>9</v>
      </c>
      <c r="B15" s="14" t="s">
        <v>18</v>
      </c>
      <c r="C15" s="16">
        <v>1585240</v>
      </c>
      <c r="D15" s="17">
        <v>25000</v>
      </c>
      <c r="E15" s="17">
        <v>1685240</v>
      </c>
      <c r="F15" s="17">
        <v>-20000</v>
      </c>
      <c r="G15" s="17">
        <v>1665240</v>
      </c>
      <c r="H15" s="17">
        <v>25000</v>
      </c>
      <c r="I15" s="17">
        <v>1690240</v>
      </c>
      <c r="J15" s="17">
        <v>-10200</v>
      </c>
      <c r="K15" s="17">
        <v>1680040</v>
      </c>
      <c r="L15" s="17">
        <v>20000</v>
      </c>
      <c r="M15" s="17">
        <v>1700040</v>
      </c>
      <c r="N15" s="17">
        <v>17500</v>
      </c>
      <c r="O15" s="20">
        <f t="shared" si="0"/>
        <v>1717540</v>
      </c>
      <c r="P15" s="3" t="s">
        <v>11</v>
      </c>
      <c r="Q15" s="4" t="s">
        <v>13</v>
      </c>
      <c r="R15" s="3" t="s">
        <v>23</v>
      </c>
    </row>
    <row r="16" spans="1:19" ht="16.5" thickBot="1" x14ac:dyDescent="0.3">
      <c r="A16" s="5"/>
      <c r="B16" s="14" t="s">
        <v>28</v>
      </c>
      <c r="C16" s="16">
        <v>3545216</v>
      </c>
      <c r="D16" s="17"/>
      <c r="E16" s="17">
        <v>3710711</v>
      </c>
      <c r="F16" s="17"/>
      <c r="G16" s="17">
        <v>3690711</v>
      </c>
      <c r="H16" s="17"/>
      <c r="I16" s="17">
        <v>3715711</v>
      </c>
      <c r="J16" s="17"/>
      <c r="K16" s="17">
        <v>3771861</v>
      </c>
      <c r="L16" s="17">
        <v>20000</v>
      </c>
      <c r="M16" s="17">
        <f>M9+M10+M11+M12+M13+M14+M15</f>
        <v>3791861</v>
      </c>
      <c r="N16" s="17">
        <f>N9+N10+N11+N12+N14+N15</f>
        <v>-235070</v>
      </c>
      <c r="O16" s="20">
        <f>O9+O10+O11+O12+O14+O15</f>
        <v>3556791</v>
      </c>
      <c r="P16" s="3"/>
      <c r="Q16" s="4"/>
      <c r="R16" s="3"/>
      <c r="S16" t="s">
        <v>24</v>
      </c>
    </row>
    <row r="17" spans="1:18" x14ac:dyDescent="0.2">
      <c r="A17" s="2"/>
      <c r="C17" s="8"/>
    </row>
    <row r="18" spans="1:18" x14ac:dyDescent="0.2">
      <c r="A18" s="2"/>
      <c r="C18" s="8"/>
    </row>
    <row r="19" spans="1:18" x14ac:dyDescent="0.2">
      <c r="A19" s="2"/>
      <c r="C19" s="7"/>
    </row>
    <row r="20" spans="1:18" ht="18.75" customHeight="1" x14ac:dyDescent="0.3">
      <c r="A20" s="2"/>
      <c r="B20" s="36" t="s">
        <v>26</v>
      </c>
      <c r="C20" s="36"/>
      <c r="D20" s="1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8" t="s">
        <v>27</v>
      </c>
      <c r="Q20" s="19"/>
      <c r="R20" s="18"/>
    </row>
    <row r="21" spans="1:18" x14ac:dyDescent="0.2">
      <c r="A21" s="2"/>
      <c r="C21" s="7"/>
    </row>
    <row r="22" spans="1:18" x14ac:dyDescent="0.2">
      <c r="A22" s="2"/>
      <c r="C22" s="7"/>
    </row>
    <row r="23" spans="1:18" x14ac:dyDescent="0.2">
      <c r="A23" s="2"/>
      <c r="C23" s="7"/>
    </row>
    <row r="24" spans="1:18" x14ac:dyDescent="0.2">
      <c r="A24" s="2"/>
    </row>
    <row r="25" spans="1:18" x14ac:dyDescent="0.2">
      <c r="A25" s="2"/>
    </row>
    <row r="26" spans="1:18" x14ac:dyDescent="0.2">
      <c r="A26" s="2"/>
    </row>
  </sheetData>
  <mergeCells count="14">
    <mergeCell ref="Q2:R3"/>
    <mergeCell ref="B3:P3"/>
    <mergeCell ref="S5:S6"/>
    <mergeCell ref="C5:C7"/>
    <mergeCell ref="B5:B7"/>
    <mergeCell ref="P5:P7"/>
    <mergeCell ref="Q5:Q7"/>
    <mergeCell ref="D5:O5"/>
    <mergeCell ref="M6:M7"/>
    <mergeCell ref="N6:N7"/>
    <mergeCell ref="O6:O7"/>
    <mergeCell ref="B20:C20"/>
    <mergeCell ref="R5:R7"/>
    <mergeCell ref="A5:A7"/>
  </mergeCells>
  <phoneticPr fontId="0" type="noConversion"/>
  <pageMargins left="1.1811023622047245" right="0.39370078740157483" top="0.78740157480314965" bottom="0.78740157480314965" header="7.874015748031496E-2" footer="0"/>
  <pageSetup paperSize="9" scale="90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Прогрвми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2023-12-15T08:44:09Z</cp:lastPrinted>
  <dcterms:created xsi:type="dcterms:W3CDTF">2021-11-10T12:11:01Z</dcterms:created>
  <dcterms:modified xsi:type="dcterms:W3CDTF">2023-12-15T09:02:59Z</dcterms:modified>
</cp:coreProperties>
</file>