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4\09_2024\Зміни до програм\"/>
    </mc:Choice>
  </mc:AlternateContent>
  <bookViews>
    <workbookView xWindow="0" yWindow="0" windowWidth="20490" windowHeight="7050" activeTab="3"/>
  </bookViews>
  <sheets>
    <sheet name="2024" sheetId="9" r:id="rId1"/>
    <sheet name="27.03.2024" sheetId="10" r:id="rId2"/>
    <sheet name="24.04.2024" sheetId="11" r:id="rId3"/>
    <sheet name="18.09.2024" sheetId="12" r:id="rId4"/>
  </sheets>
  <calcPr calcId="162913" iterate="1"/>
</workbook>
</file>

<file path=xl/calcChain.xml><?xml version="1.0" encoding="utf-8"?>
<calcChain xmlns="http://schemas.openxmlformats.org/spreadsheetml/2006/main">
  <c r="G32" i="12" l="1"/>
  <c r="F33" i="12"/>
  <c r="G20" i="12"/>
  <c r="F21" i="12"/>
  <c r="D33" i="12"/>
  <c r="E32" i="12"/>
  <c r="D21" i="12"/>
  <c r="E20" i="12"/>
  <c r="C20" i="12"/>
  <c r="D33" i="11" l="1"/>
  <c r="E32" i="11"/>
  <c r="D21" i="11"/>
  <c r="E20" i="11"/>
  <c r="C20" i="11"/>
  <c r="D33" i="10" l="1"/>
  <c r="E32" i="10"/>
  <c r="D21" i="10"/>
  <c r="E20" i="10"/>
  <c r="C20" i="10"/>
  <c r="C20" i="9" l="1"/>
</calcChain>
</file>

<file path=xl/sharedStrings.xml><?xml version="1.0" encoding="utf-8"?>
<sst xmlns="http://schemas.openxmlformats.org/spreadsheetml/2006/main" count="332" uniqueCount="59">
  <si>
    <t>Завдання та заходи до місцевої цільової програми</t>
  </si>
  <si>
    <t>№ з/п</t>
  </si>
  <si>
    <t>Перелік заходів програми</t>
  </si>
  <si>
    <t>Джерела фінансування</t>
  </si>
  <si>
    <t>Орієнтовний строк виконання заходу</t>
  </si>
  <si>
    <t>Виконавець програми</t>
  </si>
  <si>
    <t>1.1</t>
  </si>
  <si>
    <t>Утримання доріг :</t>
  </si>
  <si>
    <t>Місцевий бюджет</t>
  </si>
  <si>
    <t>КП Здолбунівське</t>
  </si>
  <si>
    <t>1.1.1</t>
  </si>
  <si>
    <t>1.1.2</t>
  </si>
  <si>
    <t>1.1.3</t>
  </si>
  <si>
    <t>1.1.4</t>
  </si>
  <si>
    <t>1.2</t>
  </si>
  <si>
    <t>Ремонт,  придбання дорожніх знаків та пристроїв примусового зниження швидкості, в т.ч. придбання матеріалів</t>
  </si>
  <si>
    <t>1.3</t>
  </si>
  <si>
    <t>Нанесення дорожньої розмітки, придбання матеріалів</t>
  </si>
  <si>
    <t>1.4</t>
  </si>
  <si>
    <t>1.5</t>
  </si>
  <si>
    <t>Всього по розділу 1</t>
  </si>
  <si>
    <t xml:space="preserve">Розділ 2. Капітальний ремонт дорожнього покриття в населених пунктах  Здолбунівської громади  </t>
  </si>
  <si>
    <t>Всього по програмі</t>
  </si>
  <si>
    <t>придбання солі</t>
  </si>
  <si>
    <t>придбання  піску</t>
  </si>
  <si>
    <t>придбання холодного асфальту</t>
  </si>
  <si>
    <t>Зміни по розділу</t>
  </si>
  <si>
    <t>Зміни по програмі</t>
  </si>
  <si>
    <t>Обсяги</t>
  </si>
  <si>
    <t>фінансування</t>
  </si>
  <si>
    <t xml:space="preserve">Додаток 3                                                                                   до Програми                            </t>
  </si>
  <si>
    <t xml:space="preserve">розвитку дорожнього господарства Здолбунівської міської територіальної громади на 2024 рік </t>
  </si>
  <si>
    <t xml:space="preserve">Розділ 3. Поточний ремонт дорожнього покриття в населених пунктах  Здолбунівської громади  </t>
  </si>
  <si>
    <t>(вартість),.грн.</t>
  </si>
  <si>
    <t>Розділ 1 Експлуатаційне утримання дорожнього господарства населених пунктів  Здолбунівської громади  в 2024 році</t>
  </si>
  <si>
    <t>оплата транспортних послуг під час обслуговування доріг</t>
  </si>
  <si>
    <t>Експлуатаційне утримання дорожнього покриття та пішохідних доріжок  (поточний ремонт)</t>
  </si>
  <si>
    <t>Відсипка та планування вулиць, придбання відсіву, щебеню та інших матеріалів</t>
  </si>
  <si>
    <t>Секретар міської ради</t>
  </si>
  <si>
    <t>Валентина КАПІТУЛА</t>
  </si>
  <si>
    <t>Всього</t>
  </si>
  <si>
    <t>3.1</t>
  </si>
  <si>
    <t>3.2</t>
  </si>
  <si>
    <t>3.3</t>
  </si>
  <si>
    <t>3.4</t>
  </si>
  <si>
    <t>3.5</t>
  </si>
  <si>
    <t>3.6</t>
  </si>
  <si>
    <t>3.7</t>
  </si>
  <si>
    <t>3.8</t>
  </si>
  <si>
    <t>Всього по розділу 3</t>
  </si>
  <si>
    <t>Експлуатаційне утримання вулиці Нова в м.Здолбунів Рівненського району Рівненської області (нанесення дорожньої розмітки)</t>
  </si>
  <si>
    <t>Експлуатаційне утримання вулиці Шевченка в м.Здолбунів Рівненського району Рівненської області (нанесення дорожньої розмітки)</t>
  </si>
  <si>
    <t>Експлуатаційне утримання вулиці Івана Гончара в м. Здолбунів Рівненського району Рівненської області (нанесення дорожньої розмітки)</t>
  </si>
  <si>
    <t>Експлуатаційне утримання вулиці Старомильська в с.Новомильськ Рівненського району Рівненської області (нанесення дорожньої розмітки)</t>
  </si>
  <si>
    <t>Експлуатаційне утримання вулиці Шевченка в с.Орестів Рівненського району Рівненської області (нанесення дорожньої розмітки)</t>
  </si>
  <si>
    <t>Експлуатаційне утримання вулиці Хліборобів (на ділянці від буд.№1 до буд.№30) в с. Ільпінь Рівненського району Рівненської області (нанесення дорожньої розмітки)</t>
  </si>
  <si>
    <t>Експлуатаційне утримання вулиці Гранична в с.Богдашів Рівненського району Рівненської області (нанесення дорожньої розмітки)</t>
  </si>
  <si>
    <t>Експлуатаційне утримання вулиці Старомильська в м.Здолбунів Рівненського району Рівненської області (нанесення дорожньої розмітки)</t>
  </si>
  <si>
    <t xml:space="preserve">Експлуатаційне утримання автомобільних доріг загального користування місцевого значення, вулиць і доріг комунальної власності у населених пунктах Здолбунівської територіальної громади (поточний ремонт)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</si>
</sst>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00"/>
    <numFmt numFmtId="166" formatCode="d\.m\.yyyy"/>
  </numFmts>
  <fonts count="20">
    <font>
      <sz val="10"/>
      <color rgb="FF000000"/>
      <name val="Arimo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mo"/>
    </font>
    <font>
      <b/>
      <u val="singleAccounting"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 val="singleAccounting"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</borders>
  <cellStyleXfs count="4">
    <xf numFmtId="0" fontId="0" fillId="0" borderId="0"/>
    <xf numFmtId="0" fontId="11" fillId="0" borderId="0"/>
    <xf numFmtId="164" fontId="6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9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166" fontId="3" fillId="0" borderId="4" xfId="0" applyNumberFormat="1" applyFont="1" applyBorder="1"/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wrapText="1"/>
    </xf>
    <xf numFmtId="0" fontId="5" fillId="0" borderId="4" xfId="0" applyFont="1" applyBorder="1"/>
    <xf numFmtId="0" fontId="3" fillId="0" borderId="4" xfId="0" applyFont="1" applyBorder="1"/>
    <xf numFmtId="0" fontId="9" fillId="0" borderId="0" xfId="0" applyFont="1"/>
    <xf numFmtId="0" fontId="3" fillId="0" borderId="8" xfId="0" applyFont="1" applyBorder="1" applyAlignment="1">
      <alignment horizontal="center" vertical="center" wrapText="1"/>
    </xf>
    <xf numFmtId="165" fontId="10" fillId="0" borderId="4" xfId="0" applyNumberFormat="1" applyFont="1" applyBorder="1" applyAlignment="1">
      <alignment wrapText="1"/>
    </xf>
    <xf numFmtId="0" fontId="5" fillId="0" borderId="12" xfId="0" applyFont="1" applyBorder="1" applyAlignment="1">
      <alignment horizontal="left" wrapText="1"/>
    </xf>
    <xf numFmtId="0" fontId="0" fillId="0" borderId="0" xfId="0" applyFont="1" applyAlignment="1"/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wrapText="1"/>
    </xf>
    <xf numFmtId="49" fontId="5" fillId="0" borderId="12" xfId="0" applyNumberFormat="1" applyFont="1" applyBorder="1" applyAlignment="1">
      <alignment horizontal="center" vertical="center"/>
    </xf>
    <xf numFmtId="164" fontId="8" fillId="0" borderId="4" xfId="3" applyFont="1" applyBorder="1" applyAlignment="1">
      <alignment horizontal="center"/>
    </xf>
    <xf numFmtId="164" fontId="10" fillId="0" borderId="4" xfId="3" applyFont="1" applyBorder="1" applyAlignment="1">
      <alignment wrapText="1"/>
    </xf>
    <xf numFmtId="164" fontId="7" fillId="0" borderId="2" xfId="3" applyFont="1" applyBorder="1" applyAlignment="1">
      <alignment horizontal="left" wrapText="1"/>
    </xf>
    <xf numFmtId="164" fontId="5" fillId="0" borderId="12" xfId="3" applyFont="1" applyBorder="1" applyAlignment="1">
      <alignment horizontal="left" wrapText="1"/>
    </xf>
    <xf numFmtId="164" fontId="5" fillId="0" borderId="4" xfId="3" applyFont="1" applyBorder="1" applyAlignment="1">
      <alignment wrapText="1"/>
    </xf>
    <xf numFmtId="14" fontId="3" fillId="0" borderId="6" xfId="0" applyNumberFormat="1" applyFont="1" applyBorder="1" applyAlignment="1">
      <alignment horizontal="center"/>
    </xf>
    <xf numFmtId="164" fontId="13" fillId="0" borderId="4" xfId="3" applyFont="1" applyBorder="1" applyAlignment="1">
      <alignment horizontal="center"/>
    </xf>
    <xf numFmtId="164" fontId="13" fillId="0" borderId="4" xfId="3" applyFont="1" applyBorder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wrapText="1"/>
    </xf>
    <xf numFmtId="164" fontId="5" fillId="0" borderId="7" xfId="3" applyFont="1" applyBorder="1" applyAlignment="1">
      <alignment wrapText="1"/>
    </xf>
    <xf numFmtId="164" fontId="13" fillId="0" borderId="7" xfId="3" applyFont="1" applyBorder="1" applyAlignment="1">
      <alignment wrapText="1"/>
    </xf>
    <xf numFmtId="0" fontId="5" fillId="0" borderId="7" xfId="0" applyFont="1" applyBorder="1"/>
    <xf numFmtId="49" fontId="3" fillId="0" borderId="1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left" wrapText="1"/>
    </xf>
    <xf numFmtId="164" fontId="15" fillId="0" borderId="12" xfId="3" applyFont="1" applyBorder="1" applyAlignment="1">
      <alignment horizontal="left" wrapText="1"/>
    </xf>
    <xf numFmtId="164" fontId="13" fillId="0" borderId="12" xfId="3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14" fillId="0" borderId="4" xfId="0" applyFont="1" applyBorder="1" applyAlignment="1">
      <alignment wrapText="1"/>
    </xf>
    <xf numFmtId="164" fontId="15" fillId="0" borderId="4" xfId="3" applyFont="1" applyBorder="1" applyAlignment="1">
      <alignment wrapText="1"/>
    </xf>
    <xf numFmtId="0" fontId="16" fillId="0" borderId="4" xfId="0" applyFont="1" applyBorder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164" fontId="16" fillId="0" borderId="4" xfId="3" applyFont="1" applyBorder="1" applyAlignment="1">
      <alignment horizontal="center"/>
    </xf>
    <xf numFmtId="164" fontId="17" fillId="0" borderId="4" xfId="3" applyFont="1" applyBorder="1" applyAlignment="1">
      <alignment horizontal="center"/>
    </xf>
    <xf numFmtId="0" fontId="18" fillId="0" borderId="4" xfId="0" applyFont="1" applyBorder="1" applyAlignment="1">
      <alignment wrapText="1"/>
    </xf>
    <xf numFmtId="164" fontId="18" fillId="0" borderId="4" xfId="3" applyFont="1" applyBorder="1" applyAlignment="1">
      <alignment wrapText="1"/>
    </xf>
    <xf numFmtId="164" fontId="17" fillId="0" borderId="4" xfId="3" applyFont="1" applyBorder="1" applyAlignment="1">
      <alignment wrapText="1"/>
    </xf>
    <xf numFmtId="0" fontId="18" fillId="0" borderId="2" xfId="0" applyFont="1" applyBorder="1" applyAlignment="1">
      <alignment horizontal="left" wrapText="1"/>
    </xf>
    <xf numFmtId="164" fontId="18" fillId="0" borderId="2" xfId="3" applyFont="1" applyBorder="1" applyAlignment="1">
      <alignment horizontal="left" wrapText="1"/>
    </xf>
    <xf numFmtId="0" fontId="18" fillId="0" borderId="12" xfId="0" applyFont="1" applyBorder="1" applyAlignment="1">
      <alignment horizontal="left" wrapText="1"/>
    </xf>
    <xf numFmtId="164" fontId="18" fillId="0" borderId="12" xfId="3" applyFont="1" applyBorder="1" applyAlignment="1">
      <alignment horizontal="left" wrapText="1"/>
    </xf>
    <xf numFmtId="0" fontId="16" fillId="0" borderId="12" xfId="0" applyFont="1" applyBorder="1" applyAlignment="1">
      <alignment horizontal="left" wrapText="1"/>
    </xf>
    <xf numFmtId="164" fontId="17" fillId="0" borderId="12" xfId="3" applyFont="1" applyBorder="1" applyAlignment="1">
      <alignment horizontal="left" wrapText="1"/>
    </xf>
    <xf numFmtId="0" fontId="18" fillId="0" borderId="7" xfId="0" applyFont="1" applyBorder="1" applyAlignment="1">
      <alignment wrapText="1"/>
    </xf>
    <xf numFmtId="164" fontId="18" fillId="0" borderId="7" xfId="3" applyFont="1" applyBorder="1" applyAlignment="1">
      <alignment wrapText="1"/>
    </xf>
    <xf numFmtId="164" fontId="17" fillId="0" borderId="7" xfId="3" applyFont="1" applyBorder="1" applyAlignment="1">
      <alignment wrapText="1"/>
    </xf>
    <xf numFmtId="0" fontId="16" fillId="0" borderId="0" xfId="0" applyFont="1"/>
    <xf numFmtId="0" fontId="19" fillId="0" borderId="4" xfId="0" applyFont="1" applyBorder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164" fontId="17" fillId="0" borderId="18" xfId="3" applyFont="1" applyBorder="1" applyAlignment="1">
      <alignment horizontal="left" wrapText="1"/>
    </xf>
    <xf numFmtId="164" fontId="18" fillId="0" borderId="19" xfId="3" applyFont="1" applyBorder="1" applyAlignment="1">
      <alignment wrapText="1"/>
    </xf>
    <xf numFmtId="0" fontId="5" fillId="0" borderId="20" xfId="0" applyFont="1" applyBorder="1" applyAlignment="1">
      <alignment horizontal="left" wrapText="1"/>
    </xf>
    <xf numFmtId="0" fontId="5" fillId="0" borderId="21" xfId="0" applyFont="1" applyBorder="1"/>
    <xf numFmtId="164" fontId="18" fillId="0" borderId="4" xfId="3" applyFont="1" applyBorder="1" applyAlignment="1">
      <alignment horizontal="center"/>
    </xf>
    <xf numFmtId="166" fontId="3" fillId="0" borderId="11" xfId="0" applyNumberFormat="1" applyFont="1" applyBorder="1"/>
    <xf numFmtId="164" fontId="16" fillId="0" borderId="12" xfId="3" applyFont="1" applyBorder="1" applyAlignment="1">
      <alignment horizontal="left" wrapText="1"/>
    </xf>
    <xf numFmtId="0" fontId="3" fillId="0" borderId="12" xfId="0" applyFont="1" applyBorder="1" applyAlignment="1">
      <alignment horizontal="center" vertical="center"/>
    </xf>
    <xf numFmtId="164" fontId="13" fillId="0" borderId="22" xfId="3" applyFont="1" applyBorder="1" applyAlignment="1">
      <alignment horizontal="left" wrapText="1"/>
    </xf>
    <xf numFmtId="0" fontId="3" fillId="0" borderId="23" xfId="0" applyFont="1" applyBorder="1" applyAlignment="1">
      <alignment horizontal="center" vertical="center"/>
    </xf>
    <xf numFmtId="164" fontId="13" fillId="0" borderId="12" xfId="3" applyFont="1" applyBorder="1" applyAlignment="1">
      <alignment wrapText="1"/>
    </xf>
    <xf numFmtId="164" fontId="15" fillId="0" borderId="2" xfId="3" applyFont="1" applyBorder="1" applyAlignment="1">
      <alignment horizontal="left" wrapText="1"/>
    </xf>
    <xf numFmtId="0" fontId="3" fillId="0" borderId="14" xfId="0" applyFont="1" applyBorder="1" applyAlignment="1">
      <alignment horizontal="center" vertical="top" wrapText="1"/>
    </xf>
    <xf numFmtId="0" fontId="4" fillId="0" borderId="15" xfId="0" applyFont="1" applyBorder="1"/>
    <xf numFmtId="0" fontId="4" fillId="0" borderId="16" xfId="0" applyFont="1" applyBorder="1"/>
    <xf numFmtId="0" fontId="3" fillId="0" borderId="8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5" fillId="0" borderId="9" xfId="0" applyFont="1" applyBorder="1" applyAlignment="1">
      <alignment horizontal="center" vertical="top" wrapText="1"/>
    </xf>
    <xf numFmtId="0" fontId="4" fillId="0" borderId="10" xfId="0" applyFont="1" applyBorder="1"/>
    <xf numFmtId="0" fontId="4" fillId="0" borderId="11" xfId="0" applyFont="1" applyBorder="1"/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3" fillId="0" borderId="13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17" xfId="0" applyFont="1" applyBorder="1"/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opLeftCell="A4" zoomScaleNormal="100" zoomScaleSheetLayoutView="100" workbookViewId="0">
      <selection activeCell="B38" sqref="B38"/>
    </sheetView>
  </sheetViews>
  <sheetFormatPr defaultRowHeight="12.75"/>
  <cols>
    <col min="1" max="1" width="6.85546875" customWidth="1"/>
    <col min="2" max="2" width="40.5703125" customWidth="1"/>
    <col min="3" max="3" width="13" customWidth="1"/>
    <col min="4" max="4" width="15.85546875" customWidth="1"/>
    <col min="5" max="5" width="9.7109375" customWidth="1"/>
    <col min="6" max="6" width="18" customWidth="1"/>
  </cols>
  <sheetData>
    <row r="1" spans="1:6" ht="39.75" customHeight="1">
      <c r="A1" s="1"/>
      <c r="B1" s="1"/>
      <c r="C1" s="1"/>
      <c r="D1" s="87"/>
      <c r="E1" s="87"/>
      <c r="F1" s="87"/>
    </row>
    <row r="2" spans="1:6" ht="27" customHeight="1">
      <c r="A2" s="1"/>
      <c r="B2" s="3"/>
      <c r="C2" s="3"/>
      <c r="D2" s="87" t="s">
        <v>30</v>
      </c>
      <c r="E2" s="87"/>
      <c r="F2" s="87"/>
    </row>
    <row r="3" spans="1:6" ht="15.75">
      <c r="A3" s="1"/>
      <c r="B3" s="88" t="s">
        <v>0</v>
      </c>
      <c r="C3" s="89"/>
      <c r="D3" s="89"/>
      <c r="E3" s="89"/>
      <c r="F3" s="89"/>
    </row>
    <row r="4" spans="1:6" ht="15.75">
      <c r="A4" s="1"/>
      <c r="B4" s="88" t="s">
        <v>31</v>
      </c>
      <c r="C4" s="89"/>
      <c r="D4" s="89"/>
      <c r="E4" s="89"/>
      <c r="F4" s="89"/>
    </row>
    <row r="5" spans="1:6" ht="0.75" customHeight="1" thickBot="1">
      <c r="A5" s="1"/>
      <c r="B5" s="3"/>
      <c r="C5" s="3"/>
      <c r="D5" s="3"/>
      <c r="E5" s="3"/>
      <c r="F5" s="3"/>
    </row>
    <row r="6" spans="1:6">
      <c r="A6" s="78" t="s">
        <v>1</v>
      </c>
      <c r="B6" s="81" t="s">
        <v>2</v>
      </c>
      <c r="C6" s="19" t="s">
        <v>28</v>
      </c>
      <c r="D6" s="81" t="s">
        <v>3</v>
      </c>
      <c r="E6" s="81" t="s">
        <v>4</v>
      </c>
      <c r="F6" s="90" t="s">
        <v>5</v>
      </c>
    </row>
    <row r="7" spans="1:6">
      <c r="A7" s="79"/>
      <c r="B7" s="82"/>
      <c r="C7" s="4" t="s">
        <v>29</v>
      </c>
      <c r="D7" s="82"/>
      <c r="E7" s="82"/>
      <c r="F7" s="91"/>
    </row>
    <row r="8" spans="1:6" ht="30" customHeight="1">
      <c r="A8" s="80"/>
      <c r="B8" s="83"/>
      <c r="C8" s="5" t="s">
        <v>33</v>
      </c>
      <c r="D8" s="83"/>
      <c r="E8" s="83"/>
      <c r="F8" s="92"/>
    </row>
    <row r="9" spans="1:6">
      <c r="A9" s="6">
        <v>1</v>
      </c>
      <c r="B9" s="7">
        <v>2</v>
      </c>
      <c r="C9" s="7">
        <v>3</v>
      </c>
      <c r="D9" s="7">
        <v>6</v>
      </c>
      <c r="E9" s="7">
        <v>7</v>
      </c>
      <c r="F9" s="8">
        <v>8</v>
      </c>
    </row>
    <row r="10" spans="1:6">
      <c r="A10" s="9">
        <v>1</v>
      </c>
      <c r="B10" s="84" t="s">
        <v>34</v>
      </c>
      <c r="C10" s="85"/>
      <c r="D10" s="85"/>
      <c r="E10" s="85"/>
      <c r="F10" s="86"/>
    </row>
    <row r="11" spans="1:6">
      <c r="A11" s="10" t="s">
        <v>6</v>
      </c>
      <c r="B11" s="11" t="s">
        <v>7</v>
      </c>
      <c r="C11" s="20"/>
      <c r="D11" s="12" t="s">
        <v>8</v>
      </c>
      <c r="E11" s="13">
        <v>45650</v>
      </c>
      <c r="F11" s="12" t="s">
        <v>9</v>
      </c>
    </row>
    <row r="12" spans="1:6">
      <c r="A12" s="14" t="s">
        <v>10</v>
      </c>
      <c r="B12" s="47" t="s">
        <v>23</v>
      </c>
      <c r="C12" s="26">
        <v>200000</v>
      </c>
      <c r="D12" s="12" t="s">
        <v>8</v>
      </c>
      <c r="E12" s="13">
        <v>45650</v>
      </c>
      <c r="F12" s="12" t="s">
        <v>9</v>
      </c>
    </row>
    <row r="13" spans="1:6">
      <c r="A13" s="14" t="s">
        <v>11</v>
      </c>
      <c r="B13" s="47" t="s">
        <v>24</v>
      </c>
      <c r="C13" s="26">
        <v>200000</v>
      </c>
      <c r="D13" s="12" t="s">
        <v>8</v>
      </c>
      <c r="E13" s="13">
        <v>45650</v>
      </c>
      <c r="F13" s="12" t="s">
        <v>9</v>
      </c>
    </row>
    <row r="14" spans="1:6">
      <c r="A14" s="14" t="s">
        <v>12</v>
      </c>
      <c r="B14" s="47" t="s">
        <v>25</v>
      </c>
      <c r="C14" s="26">
        <v>99000</v>
      </c>
      <c r="D14" s="12" t="s">
        <v>8</v>
      </c>
      <c r="E14" s="13">
        <v>45650</v>
      </c>
      <c r="F14" s="12" t="s">
        <v>9</v>
      </c>
    </row>
    <row r="15" spans="1:6" ht="25.5">
      <c r="A15" s="14" t="s">
        <v>13</v>
      </c>
      <c r="B15" s="47" t="s">
        <v>35</v>
      </c>
      <c r="C15" s="26">
        <v>400000</v>
      </c>
      <c r="D15" s="12" t="s">
        <v>8</v>
      </c>
      <c r="E15" s="13">
        <v>45650</v>
      </c>
      <c r="F15" s="12" t="s">
        <v>9</v>
      </c>
    </row>
    <row r="16" spans="1:6" ht="38.25">
      <c r="A16" s="14" t="s">
        <v>14</v>
      </c>
      <c r="B16" s="47" t="s">
        <v>15</v>
      </c>
      <c r="C16" s="26">
        <v>99000</v>
      </c>
      <c r="D16" s="12" t="s">
        <v>8</v>
      </c>
      <c r="E16" s="13">
        <v>45650</v>
      </c>
      <c r="F16" s="12" t="s">
        <v>9</v>
      </c>
    </row>
    <row r="17" spans="1:6" ht="25.5">
      <c r="A17" s="14" t="s">
        <v>16</v>
      </c>
      <c r="B17" s="47" t="s">
        <v>17</v>
      </c>
      <c r="C17" s="26">
        <v>99000</v>
      </c>
      <c r="D17" s="12" t="s">
        <v>8</v>
      </c>
      <c r="E17" s="13">
        <v>45650</v>
      </c>
      <c r="F17" s="12" t="s">
        <v>9</v>
      </c>
    </row>
    <row r="18" spans="1:6" ht="38.25">
      <c r="A18" s="14" t="s">
        <v>18</v>
      </c>
      <c r="B18" s="15" t="s">
        <v>36</v>
      </c>
      <c r="C18" s="26">
        <v>5500000</v>
      </c>
      <c r="D18" s="12" t="s">
        <v>8</v>
      </c>
      <c r="E18" s="13">
        <v>45650</v>
      </c>
      <c r="F18" s="12" t="s">
        <v>9</v>
      </c>
    </row>
    <row r="19" spans="1:6" ht="25.5">
      <c r="A19" s="14" t="s">
        <v>19</v>
      </c>
      <c r="B19" s="15" t="s">
        <v>37</v>
      </c>
      <c r="C19" s="26">
        <v>403000</v>
      </c>
      <c r="D19" s="12" t="s">
        <v>8</v>
      </c>
      <c r="E19" s="13">
        <v>45650</v>
      </c>
      <c r="F19" s="12" t="s">
        <v>9</v>
      </c>
    </row>
    <row r="20" spans="1:6" ht="18.75" customHeight="1">
      <c r="A20" s="10"/>
      <c r="B20" s="11" t="s">
        <v>20</v>
      </c>
      <c r="C20" s="27">
        <f>SUM(C12:C19)</f>
        <v>7000000</v>
      </c>
      <c r="D20" s="16"/>
      <c r="E20" s="16"/>
      <c r="F20" s="17"/>
    </row>
    <row r="21" spans="1:6">
      <c r="A21" s="23"/>
      <c r="B21" s="24" t="s">
        <v>26</v>
      </c>
      <c r="C21" s="28"/>
      <c r="D21" s="24"/>
      <c r="E21" s="24"/>
      <c r="F21" s="24"/>
    </row>
    <row r="22" spans="1:6" ht="38.25">
      <c r="A22" s="25"/>
      <c r="B22" s="21" t="s">
        <v>21</v>
      </c>
      <c r="C22" s="29"/>
      <c r="D22" s="21"/>
      <c r="E22" s="21"/>
      <c r="F22" s="21"/>
    </row>
    <row r="23" spans="1:6" s="22" customFormat="1" ht="38.25">
      <c r="A23" s="25"/>
      <c r="B23" s="21" t="s">
        <v>32</v>
      </c>
      <c r="C23" s="29"/>
      <c r="D23" s="21"/>
      <c r="E23" s="21"/>
      <c r="F23" s="21"/>
    </row>
    <row r="24" spans="1:6" s="22" customFormat="1" ht="17.25" customHeight="1">
      <c r="A24" s="40"/>
      <c r="B24" s="44" t="s">
        <v>49</v>
      </c>
      <c r="C24" s="42"/>
      <c r="D24" s="21"/>
      <c r="E24" s="21"/>
      <c r="F24" s="21"/>
    </row>
    <row r="25" spans="1:6" s="22" customFormat="1">
      <c r="A25" s="40"/>
      <c r="B25" s="44" t="s">
        <v>26</v>
      </c>
      <c r="C25" s="42"/>
      <c r="D25" s="21"/>
      <c r="E25" s="21"/>
      <c r="F25" s="21"/>
    </row>
    <row r="26" spans="1:6" ht="21.75" customHeight="1">
      <c r="A26" s="35"/>
      <c r="B26" s="36" t="s">
        <v>27</v>
      </c>
      <c r="C26" s="37"/>
      <c r="D26" s="39"/>
      <c r="E26" s="39"/>
      <c r="F26" s="39"/>
    </row>
    <row r="27" spans="1:6">
      <c r="A27" s="10"/>
      <c r="B27" s="11" t="s">
        <v>22</v>
      </c>
      <c r="C27" s="30">
        <v>7000000</v>
      </c>
      <c r="D27" s="16"/>
      <c r="E27" s="16"/>
      <c r="F27" s="16"/>
    </row>
    <row r="28" spans="1:6" ht="15.75">
      <c r="A28" s="2"/>
      <c r="B28" s="18"/>
      <c r="C28" s="18"/>
      <c r="D28" s="18"/>
      <c r="E28" s="18"/>
      <c r="F28" s="18"/>
    </row>
    <row r="29" spans="1:6" ht="15.75">
      <c r="A29" s="2"/>
      <c r="B29" s="3" t="s">
        <v>38</v>
      </c>
      <c r="C29" s="18"/>
      <c r="D29" s="18"/>
      <c r="E29" s="3" t="s">
        <v>39</v>
      </c>
      <c r="F29" s="18"/>
    </row>
  </sheetData>
  <mergeCells count="10">
    <mergeCell ref="D1:F1"/>
    <mergeCell ref="D2:F2"/>
    <mergeCell ref="B3:F3"/>
    <mergeCell ref="B4:F4"/>
    <mergeCell ref="F6:F8"/>
    <mergeCell ref="A6:A8"/>
    <mergeCell ref="B6:B8"/>
    <mergeCell ref="D6:D8"/>
    <mergeCell ref="E6:E8"/>
    <mergeCell ref="B10:F10"/>
  </mergeCells>
  <phoneticPr fontId="0" type="noConversion"/>
  <pageMargins left="0.44" right="1" top="0.63" bottom="1" header="0.5" footer="0.5"/>
  <pageSetup paperSize="9" fitToHeight="0" orientation="landscape" r:id="rId1"/>
  <rowBreaks count="1" manualBreakCount="1">
    <brk id="2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sqref="A1:H38"/>
    </sheetView>
  </sheetViews>
  <sheetFormatPr defaultRowHeight="12.75"/>
  <cols>
    <col min="1" max="1" width="6.85546875" customWidth="1"/>
    <col min="2" max="2" width="40.5703125" customWidth="1"/>
    <col min="3" max="5" width="13" customWidth="1"/>
    <col min="6" max="6" width="15.85546875" customWidth="1"/>
    <col min="7" max="7" width="9.7109375" customWidth="1"/>
    <col min="8" max="8" width="18" customWidth="1"/>
  </cols>
  <sheetData>
    <row r="1" spans="1:8" ht="15.75">
      <c r="A1" s="1"/>
      <c r="B1" s="1"/>
      <c r="C1" s="1"/>
      <c r="D1" s="1"/>
      <c r="E1" s="1"/>
      <c r="F1" s="87"/>
      <c r="G1" s="87"/>
      <c r="H1" s="87"/>
    </row>
    <row r="2" spans="1:8" ht="15.75">
      <c r="A2" s="1"/>
      <c r="B2" s="3"/>
      <c r="C2" s="3"/>
      <c r="D2" s="3"/>
      <c r="E2" s="3"/>
      <c r="F2" s="87" t="s">
        <v>30</v>
      </c>
      <c r="G2" s="87"/>
      <c r="H2" s="87"/>
    </row>
    <row r="3" spans="1:8" ht="15.75">
      <c r="A3" s="1"/>
      <c r="B3" s="88" t="s">
        <v>0</v>
      </c>
      <c r="C3" s="89"/>
      <c r="D3" s="89"/>
      <c r="E3" s="89"/>
      <c r="F3" s="89"/>
      <c r="G3" s="89"/>
      <c r="H3" s="89"/>
    </row>
    <row r="4" spans="1:8" ht="15.75">
      <c r="A4" s="1"/>
      <c r="B4" s="88" t="s">
        <v>31</v>
      </c>
      <c r="C4" s="89"/>
      <c r="D4" s="89"/>
      <c r="E4" s="89"/>
      <c r="F4" s="89"/>
      <c r="G4" s="89"/>
      <c r="H4" s="89"/>
    </row>
    <row r="5" spans="1:8" ht="16.5" thickBot="1">
      <c r="A5" s="1"/>
      <c r="B5" s="3"/>
      <c r="C5" s="3"/>
      <c r="D5" s="3"/>
      <c r="E5" s="3"/>
      <c r="F5" s="3"/>
      <c r="G5" s="3"/>
      <c r="H5" s="3"/>
    </row>
    <row r="6" spans="1:8">
      <c r="A6" s="78" t="s">
        <v>1</v>
      </c>
      <c r="B6" s="81" t="s">
        <v>2</v>
      </c>
      <c r="C6" s="34" t="s">
        <v>28</v>
      </c>
      <c r="D6" s="34"/>
      <c r="E6" s="34"/>
      <c r="F6" s="81" t="s">
        <v>3</v>
      </c>
      <c r="G6" s="81" t="s">
        <v>4</v>
      </c>
      <c r="H6" s="90" t="s">
        <v>5</v>
      </c>
    </row>
    <row r="7" spans="1:8">
      <c r="A7" s="79"/>
      <c r="B7" s="82"/>
      <c r="C7" s="4" t="s">
        <v>29</v>
      </c>
      <c r="D7" s="31">
        <v>45378</v>
      </c>
      <c r="E7" s="4" t="s">
        <v>40</v>
      </c>
      <c r="F7" s="82"/>
      <c r="G7" s="82"/>
      <c r="H7" s="91"/>
    </row>
    <row r="8" spans="1:8">
      <c r="A8" s="80"/>
      <c r="B8" s="83"/>
      <c r="C8" s="5" t="s">
        <v>33</v>
      </c>
      <c r="D8" s="5"/>
      <c r="E8" s="5"/>
      <c r="F8" s="83"/>
      <c r="G8" s="83"/>
      <c r="H8" s="92"/>
    </row>
    <row r="9" spans="1:8">
      <c r="A9" s="6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8">
        <v>8</v>
      </c>
    </row>
    <row r="10" spans="1:8">
      <c r="A10" s="9">
        <v>1</v>
      </c>
      <c r="B10" s="84" t="s">
        <v>34</v>
      </c>
      <c r="C10" s="85"/>
      <c r="D10" s="85"/>
      <c r="E10" s="85"/>
      <c r="F10" s="85"/>
      <c r="G10" s="85"/>
      <c r="H10" s="86"/>
    </row>
    <row r="11" spans="1:8">
      <c r="A11" s="10" t="s">
        <v>6</v>
      </c>
      <c r="B11" s="11" t="s">
        <v>7</v>
      </c>
      <c r="C11" s="20"/>
      <c r="D11" s="20"/>
      <c r="E11" s="20"/>
      <c r="F11" s="12" t="s">
        <v>8</v>
      </c>
      <c r="G11" s="13">
        <v>45650</v>
      </c>
      <c r="H11" s="12" t="s">
        <v>9</v>
      </c>
    </row>
    <row r="12" spans="1:8" ht="15">
      <c r="A12" s="14" t="s">
        <v>10</v>
      </c>
      <c r="B12" s="45" t="s">
        <v>23</v>
      </c>
      <c r="C12" s="26">
        <v>200000</v>
      </c>
      <c r="D12" s="32">
        <v>-51320</v>
      </c>
      <c r="E12" s="32">
        <v>148680</v>
      </c>
      <c r="F12" s="12" t="s">
        <v>8</v>
      </c>
      <c r="G12" s="13">
        <v>45650</v>
      </c>
      <c r="H12" s="12" t="s">
        <v>9</v>
      </c>
    </row>
    <row r="13" spans="1:8" ht="15">
      <c r="A13" s="14" t="s">
        <v>11</v>
      </c>
      <c r="B13" s="45" t="s">
        <v>24</v>
      </c>
      <c r="C13" s="26">
        <v>200000</v>
      </c>
      <c r="D13" s="32">
        <v>-8000</v>
      </c>
      <c r="E13" s="32">
        <v>192000</v>
      </c>
      <c r="F13" s="12" t="s">
        <v>8</v>
      </c>
      <c r="G13" s="13">
        <v>45650</v>
      </c>
      <c r="H13" s="12" t="s">
        <v>9</v>
      </c>
    </row>
    <row r="14" spans="1:8" ht="15">
      <c r="A14" s="14" t="s">
        <v>12</v>
      </c>
      <c r="B14" s="45" t="s">
        <v>25</v>
      </c>
      <c r="C14" s="26">
        <v>99000</v>
      </c>
      <c r="D14" s="32">
        <v>-4500</v>
      </c>
      <c r="E14" s="32">
        <v>94500</v>
      </c>
      <c r="F14" s="12" t="s">
        <v>8</v>
      </c>
      <c r="G14" s="13">
        <v>45650</v>
      </c>
      <c r="H14" s="12" t="s">
        <v>9</v>
      </c>
    </row>
    <row r="15" spans="1:8" ht="25.5">
      <c r="A15" s="14" t="s">
        <v>13</v>
      </c>
      <c r="B15" s="15" t="s">
        <v>35</v>
      </c>
      <c r="C15" s="26">
        <v>400000</v>
      </c>
      <c r="D15" s="26">
        <v>0</v>
      </c>
      <c r="E15" s="26">
        <v>400000</v>
      </c>
      <c r="F15" s="12" t="s">
        <v>8</v>
      </c>
      <c r="G15" s="13">
        <v>45650</v>
      </c>
      <c r="H15" s="12" t="s">
        <v>9</v>
      </c>
    </row>
    <row r="16" spans="1:8" ht="38.25">
      <c r="A16" s="14" t="s">
        <v>14</v>
      </c>
      <c r="B16" s="15" t="s">
        <v>15</v>
      </c>
      <c r="C16" s="26">
        <v>99000</v>
      </c>
      <c r="D16" s="26">
        <v>0</v>
      </c>
      <c r="E16" s="26">
        <v>99000</v>
      </c>
      <c r="F16" s="12" t="s">
        <v>8</v>
      </c>
      <c r="G16" s="13">
        <v>45650</v>
      </c>
      <c r="H16" s="12" t="s">
        <v>9</v>
      </c>
    </row>
    <row r="17" spans="1:8" ht="27.75">
      <c r="A17" s="14" t="s">
        <v>16</v>
      </c>
      <c r="B17" s="45" t="s">
        <v>17</v>
      </c>
      <c r="C17" s="26">
        <v>99000</v>
      </c>
      <c r="D17" s="32">
        <v>-45000</v>
      </c>
      <c r="E17" s="32">
        <v>54000</v>
      </c>
      <c r="F17" s="12" t="s">
        <v>8</v>
      </c>
      <c r="G17" s="13">
        <v>45650</v>
      </c>
      <c r="H17" s="12" t="s">
        <v>9</v>
      </c>
    </row>
    <row r="18" spans="1:8" ht="38.25">
      <c r="A18" s="14" t="s">
        <v>18</v>
      </c>
      <c r="B18" s="15" t="s">
        <v>36</v>
      </c>
      <c r="C18" s="26">
        <v>5500000</v>
      </c>
      <c r="D18" s="26">
        <v>0</v>
      </c>
      <c r="E18" s="26">
        <v>5500000</v>
      </c>
      <c r="F18" s="12" t="s">
        <v>8</v>
      </c>
      <c r="G18" s="13">
        <v>45650</v>
      </c>
      <c r="H18" s="12" t="s">
        <v>9</v>
      </c>
    </row>
    <row r="19" spans="1:8" ht="25.5">
      <c r="A19" s="14" t="s">
        <v>19</v>
      </c>
      <c r="B19" s="15" t="s">
        <v>37</v>
      </c>
      <c r="C19" s="26">
        <v>403000</v>
      </c>
      <c r="D19" s="26">
        <v>0</v>
      </c>
      <c r="E19" s="26">
        <v>403000</v>
      </c>
      <c r="F19" s="12" t="s">
        <v>8</v>
      </c>
      <c r="G19" s="13">
        <v>45650</v>
      </c>
      <c r="H19" s="12" t="s">
        <v>9</v>
      </c>
    </row>
    <row r="20" spans="1:8" ht="15">
      <c r="A20" s="10"/>
      <c r="B20" s="11" t="s">
        <v>20</v>
      </c>
      <c r="C20" s="27">
        <f>SUM(C12:C19)</f>
        <v>7000000</v>
      </c>
      <c r="D20" s="33"/>
      <c r="E20" s="33">
        <f>SUM(E12:E19)</f>
        <v>6891180</v>
      </c>
      <c r="F20" s="16"/>
      <c r="G20" s="16"/>
      <c r="H20" s="17"/>
    </row>
    <row r="21" spans="1:8">
      <c r="A21" s="23"/>
      <c r="B21" s="24" t="s">
        <v>26</v>
      </c>
      <c r="C21" s="28"/>
      <c r="D21" s="28">
        <f>SUM(D12:D19)</f>
        <v>-108820</v>
      </c>
      <c r="E21" s="28"/>
      <c r="F21" s="24"/>
      <c r="G21" s="24"/>
      <c r="H21" s="24"/>
    </row>
    <row r="22" spans="1:8" ht="38.25">
      <c r="A22" s="25"/>
      <c r="B22" s="21" t="s">
        <v>21</v>
      </c>
      <c r="C22" s="29"/>
      <c r="D22" s="29"/>
      <c r="E22" s="29"/>
      <c r="F22" s="21"/>
      <c r="G22" s="21"/>
      <c r="H22" s="21"/>
    </row>
    <row r="23" spans="1:8" ht="38.25">
      <c r="A23" s="25"/>
      <c r="B23" s="21" t="s">
        <v>32</v>
      </c>
      <c r="C23" s="29"/>
      <c r="D23" s="29"/>
      <c r="E23" s="29"/>
      <c r="F23" s="21"/>
      <c r="G23" s="21"/>
      <c r="H23" s="21"/>
    </row>
    <row r="24" spans="1:8" ht="40.5">
      <c r="A24" s="40" t="s">
        <v>41</v>
      </c>
      <c r="B24" s="41" t="s">
        <v>54</v>
      </c>
      <c r="C24" s="42"/>
      <c r="D24" s="43">
        <v>56400</v>
      </c>
      <c r="E24" s="43">
        <v>56400</v>
      </c>
      <c r="F24" s="12" t="s">
        <v>8</v>
      </c>
      <c r="G24" s="13">
        <v>45650</v>
      </c>
      <c r="H24" s="12" t="s">
        <v>9</v>
      </c>
    </row>
    <row r="25" spans="1:8" ht="53.25">
      <c r="A25" s="40" t="s">
        <v>42</v>
      </c>
      <c r="B25" s="41" t="s">
        <v>55</v>
      </c>
      <c r="C25" s="42"/>
      <c r="D25" s="43">
        <v>54000</v>
      </c>
      <c r="E25" s="43">
        <v>54000</v>
      </c>
      <c r="F25" s="12" t="s">
        <v>8</v>
      </c>
      <c r="G25" s="13">
        <v>45650</v>
      </c>
      <c r="H25" s="12" t="s">
        <v>9</v>
      </c>
    </row>
    <row r="26" spans="1:8" ht="40.5">
      <c r="A26" s="40" t="s">
        <v>43</v>
      </c>
      <c r="B26" s="41" t="s">
        <v>56</v>
      </c>
      <c r="C26" s="42"/>
      <c r="D26" s="43">
        <v>49200</v>
      </c>
      <c r="E26" s="43">
        <v>49200</v>
      </c>
      <c r="F26" s="12" t="s">
        <v>8</v>
      </c>
      <c r="G26" s="13">
        <v>45650</v>
      </c>
      <c r="H26" s="12" t="s">
        <v>9</v>
      </c>
    </row>
    <row r="27" spans="1:8" ht="40.5">
      <c r="A27" s="40" t="s">
        <v>44</v>
      </c>
      <c r="B27" s="41" t="s">
        <v>50</v>
      </c>
      <c r="C27" s="42"/>
      <c r="D27" s="43">
        <v>8400</v>
      </c>
      <c r="E27" s="43">
        <v>8400</v>
      </c>
      <c r="F27" s="12" t="s">
        <v>8</v>
      </c>
      <c r="G27" s="13">
        <v>45650</v>
      </c>
      <c r="H27" s="12" t="s">
        <v>9</v>
      </c>
    </row>
    <row r="28" spans="1:8" ht="40.5">
      <c r="A28" s="40" t="s">
        <v>45</v>
      </c>
      <c r="B28" s="41" t="s">
        <v>51</v>
      </c>
      <c r="C28" s="42"/>
      <c r="D28" s="43">
        <v>144000</v>
      </c>
      <c r="E28" s="43">
        <v>144000</v>
      </c>
      <c r="F28" s="12" t="s">
        <v>8</v>
      </c>
      <c r="G28" s="13">
        <v>45650</v>
      </c>
      <c r="H28" s="12" t="s">
        <v>9</v>
      </c>
    </row>
    <row r="29" spans="1:8" ht="53.25">
      <c r="A29" s="40" t="s">
        <v>46</v>
      </c>
      <c r="B29" s="41" t="s">
        <v>52</v>
      </c>
      <c r="C29" s="42"/>
      <c r="D29" s="43">
        <v>214800</v>
      </c>
      <c r="E29" s="43">
        <v>214800</v>
      </c>
      <c r="F29" s="12" t="s">
        <v>8</v>
      </c>
      <c r="G29" s="13">
        <v>45650</v>
      </c>
      <c r="H29" s="12" t="s">
        <v>9</v>
      </c>
    </row>
    <row r="30" spans="1:8" ht="53.25">
      <c r="A30" s="40" t="s">
        <v>47</v>
      </c>
      <c r="B30" s="41" t="s">
        <v>57</v>
      </c>
      <c r="C30" s="42"/>
      <c r="D30" s="43">
        <v>24000</v>
      </c>
      <c r="E30" s="43">
        <v>24000</v>
      </c>
      <c r="F30" s="12" t="s">
        <v>8</v>
      </c>
      <c r="G30" s="13">
        <v>45650</v>
      </c>
      <c r="H30" s="12" t="s">
        <v>9</v>
      </c>
    </row>
    <row r="31" spans="1:8" ht="53.25">
      <c r="A31" s="40" t="s">
        <v>48</v>
      </c>
      <c r="B31" s="41" t="s">
        <v>53</v>
      </c>
      <c r="C31" s="42"/>
      <c r="D31" s="43">
        <v>74400</v>
      </c>
      <c r="E31" s="43">
        <v>74400</v>
      </c>
      <c r="F31" s="12" t="s">
        <v>8</v>
      </c>
      <c r="G31" s="13">
        <v>45650</v>
      </c>
      <c r="H31" s="12" t="s">
        <v>9</v>
      </c>
    </row>
    <row r="32" spans="1:8" ht="15">
      <c r="A32" s="40"/>
      <c r="B32" s="44" t="s">
        <v>49</v>
      </c>
      <c r="C32" s="42"/>
      <c r="D32" s="43"/>
      <c r="E32" s="43">
        <f>SUM(E24:E31)</f>
        <v>625200</v>
      </c>
      <c r="F32" s="21"/>
      <c r="G32" s="21"/>
      <c r="H32" s="21"/>
    </row>
    <row r="33" spans="1:8" ht="15">
      <c r="A33" s="40"/>
      <c r="B33" s="44" t="s">
        <v>26</v>
      </c>
      <c r="C33" s="42"/>
      <c r="D33" s="43">
        <f>SUM(D24:D31)</f>
        <v>625200</v>
      </c>
      <c r="E33" s="43"/>
      <c r="F33" s="21"/>
      <c r="G33" s="21"/>
      <c r="H33" s="21"/>
    </row>
    <row r="34" spans="1:8" ht="15">
      <c r="A34" s="35"/>
      <c r="B34" s="36" t="s">
        <v>27</v>
      </c>
      <c r="C34" s="37"/>
      <c r="D34" s="38">
        <v>516380</v>
      </c>
      <c r="E34" s="37"/>
      <c r="F34" s="39"/>
      <c r="G34" s="39"/>
      <c r="H34" s="39"/>
    </row>
    <row r="35" spans="1:8">
      <c r="A35" s="10"/>
      <c r="B35" s="11" t="s">
        <v>22</v>
      </c>
      <c r="C35" s="30">
        <v>7000000</v>
      </c>
      <c r="D35" s="30"/>
      <c r="E35" s="46">
        <v>7516380</v>
      </c>
      <c r="F35" s="16"/>
      <c r="G35" s="16"/>
      <c r="H35" s="16"/>
    </row>
    <row r="36" spans="1:8" ht="15.75">
      <c r="A36" s="2"/>
      <c r="B36" s="18"/>
      <c r="C36" s="18"/>
      <c r="D36" s="18"/>
      <c r="E36" s="18"/>
      <c r="F36" s="18"/>
      <c r="G36" s="18"/>
      <c r="H36" s="18"/>
    </row>
    <row r="37" spans="1:8" ht="15.75">
      <c r="A37" s="2"/>
      <c r="B37" s="3" t="s">
        <v>38</v>
      </c>
      <c r="C37" s="18"/>
      <c r="D37" s="18"/>
      <c r="E37" s="18"/>
      <c r="F37" s="18"/>
      <c r="G37" s="3" t="s">
        <v>39</v>
      </c>
      <c r="H37" s="18"/>
    </row>
    <row r="38" spans="1:8">
      <c r="A38" s="22"/>
      <c r="B38" s="22"/>
      <c r="C38" s="22"/>
      <c r="D38" s="22"/>
      <c r="E38" s="22"/>
      <c r="F38" s="22"/>
      <c r="G38" s="22"/>
      <c r="H38" s="22"/>
    </row>
    <row r="39" spans="1:8">
      <c r="A39" s="22"/>
      <c r="B39" s="22"/>
      <c r="C39" s="22"/>
      <c r="D39" s="22"/>
      <c r="E39" s="22"/>
      <c r="F39" s="22"/>
      <c r="G39" s="22"/>
      <c r="H39" s="22"/>
    </row>
  </sheetData>
  <mergeCells count="10">
    <mergeCell ref="B10:H10"/>
    <mergeCell ref="F1:H1"/>
    <mergeCell ref="F2:H2"/>
    <mergeCell ref="B3:H3"/>
    <mergeCell ref="B4:H4"/>
    <mergeCell ref="A6:A8"/>
    <mergeCell ref="B6:B8"/>
    <mergeCell ref="F6:F8"/>
    <mergeCell ref="G6:G8"/>
    <mergeCell ref="H6:H8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workbookViewId="0">
      <selection sqref="A1:H40"/>
    </sheetView>
  </sheetViews>
  <sheetFormatPr defaultRowHeight="12.75"/>
  <cols>
    <col min="1" max="1" width="6.85546875" customWidth="1"/>
    <col min="2" max="2" width="40.5703125" customWidth="1"/>
    <col min="3" max="3" width="13.85546875" customWidth="1"/>
    <col min="4" max="4" width="13" customWidth="1"/>
    <col min="5" max="5" width="13.7109375" customWidth="1"/>
    <col min="6" max="6" width="15.85546875" customWidth="1"/>
    <col min="7" max="7" width="9.7109375" customWidth="1"/>
    <col min="8" max="8" width="18" customWidth="1"/>
  </cols>
  <sheetData>
    <row r="1" spans="1:8" ht="15.75">
      <c r="A1" s="1"/>
      <c r="B1" s="1"/>
      <c r="C1" s="1"/>
      <c r="D1" s="1"/>
      <c r="E1" s="1"/>
      <c r="F1" s="87"/>
      <c r="G1" s="87"/>
      <c r="H1" s="87"/>
    </row>
    <row r="2" spans="1:8" ht="15.75">
      <c r="A2" s="1"/>
      <c r="B2" s="3"/>
      <c r="C2" s="3"/>
      <c r="D2" s="3"/>
      <c r="E2" s="3"/>
      <c r="F2" s="87" t="s">
        <v>30</v>
      </c>
      <c r="G2" s="87"/>
      <c r="H2" s="87"/>
    </row>
    <row r="3" spans="1:8" ht="15.75">
      <c r="A3" s="1"/>
      <c r="B3" s="88" t="s">
        <v>0</v>
      </c>
      <c r="C3" s="89"/>
      <c r="D3" s="89"/>
      <c r="E3" s="89"/>
      <c r="F3" s="89"/>
      <c r="G3" s="89"/>
      <c r="H3" s="89"/>
    </row>
    <row r="4" spans="1:8" ht="15.75">
      <c r="A4" s="1"/>
      <c r="B4" s="88" t="s">
        <v>31</v>
      </c>
      <c r="C4" s="89"/>
      <c r="D4" s="89"/>
      <c r="E4" s="89"/>
      <c r="F4" s="89"/>
      <c r="G4" s="89"/>
      <c r="H4" s="89"/>
    </row>
    <row r="5" spans="1:8" ht="16.5" thickBot="1">
      <c r="A5" s="1"/>
      <c r="B5" s="3"/>
      <c r="C5" s="3"/>
      <c r="D5" s="3"/>
      <c r="E5" s="3"/>
      <c r="F5" s="3"/>
      <c r="G5" s="3"/>
      <c r="H5" s="3"/>
    </row>
    <row r="6" spans="1:8">
      <c r="A6" s="78" t="s">
        <v>1</v>
      </c>
      <c r="B6" s="81" t="s">
        <v>2</v>
      </c>
      <c r="C6" s="48" t="s">
        <v>28</v>
      </c>
      <c r="D6" s="48"/>
      <c r="E6" s="48"/>
      <c r="F6" s="81" t="s">
        <v>3</v>
      </c>
      <c r="G6" s="81" t="s">
        <v>4</v>
      </c>
      <c r="H6" s="90" t="s">
        <v>5</v>
      </c>
    </row>
    <row r="7" spans="1:8">
      <c r="A7" s="79"/>
      <c r="B7" s="82"/>
      <c r="C7" s="4" t="s">
        <v>29</v>
      </c>
      <c r="D7" s="31">
        <v>45378</v>
      </c>
      <c r="E7" s="4" t="s">
        <v>40</v>
      </c>
      <c r="F7" s="82"/>
      <c r="G7" s="82"/>
      <c r="H7" s="91"/>
    </row>
    <row r="8" spans="1:8">
      <c r="A8" s="80"/>
      <c r="B8" s="83"/>
      <c r="C8" s="5" t="s">
        <v>33</v>
      </c>
      <c r="D8" s="5"/>
      <c r="E8" s="5"/>
      <c r="F8" s="83"/>
      <c r="G8" s="83"/>
      <c r="H8" s="92"/>
    </row>
    <row r="9" spans="1:8">
      <c r="A9" s="6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8">
        <v>8</v>
      </c>
    </row>
    <row r="10" spans="1:8">
      <c r="A10" s="9">
        <v>1</v>
      </c>
      <c r="B10" s="84" t="s">
        <v>34</v>
      </c>
      <c r="C10" s="85"/>
      <c r="D10" s="85"/>
      <c r="E10" s="85"/>
      <c r="F10" s="85"/>
      <c r="G10" s="85"/>
      <c r="H10" s="86"/>
    </row>
    <row r="11" spans="1:8">
      <c r="A11" s="10" t="s">
        <v>6</v>
      </c>
      <c r="B11" s="11" t="s">
        <v>7</v>
      </c>
      <c r="C11" s="20"/>
      <c r="D11" s="20"/>
      <c r="E11" s="20"/>
      <c r="F11" s="12" t="s">
        <v>8</v>
      </c>
      <c r="G11" s="13">
        <v>45650</v>
      </c>
      <c r="H11" s="12" t="s">
        <v>9</v>
      </c>
    </row>
    <row r="12" spans="1:8" ht="15">
      <c r="A12" s="14" t="s">
        <v>10</v>
      </c>
      <c r="B12" s="47" t="s">
        <v>23</v>
      </c>
      <c r="C12" s="49">
        <v>200000</v>
      </c>
      <c r="D12" s="50">
        <v>-51320</v>
      </c>
      <c r="E12" s="50">
        <v>148680</v>
      </c>
      <c r="F12" s="12" t="s">
        <v>8</v>
      </c>
      <c r="G12" s="13">
        <v>45650</v>
      </c>
      <c r="H12" s="12" t="s">
        <v>9</v>
      </c>
    </row>
    <row r="13" spans="1:8" ht="15">
      <c r="A13" s="14" t="s">
        <v>11</v>
      </c>
      <c r="B13" s="47" t="s">
        <v>24</v>
      </c>
      <c r="C13" s="49">
        <v>200000</v>
      </c>
      <c r="D13" s="50">
        <v>-8000</v>
      </c>
      <c r="E13" s="50">
        <v>192000</v>
      </c>
      <c r="F13" s="12" t="s">
        <v>8</v>
      </c>
      <c r="G13" s="13">
        <v>45650</v>
      </c>
      <c r="H13" s="12" t="s">
        <v>9</v>
      </c>
    </row>
    <row r="14" spans="1:8" ht="15">
      <c r="A14" s="14" t="s">
        <v>12</v>
      </c>
      <c r="B14" s="47" t="s">
        <v>25</v>
      </c>
      <c r="C14" s="49">
        <v>99000</v>
      </c>
      <c r="D14" s="50">
        <v>-4500</v>
      </c>
      <c r="E14" s="50">
        <v>94500</v>
      </c>
      <c r="F14" s="12" t="s">
        <v>8</v>
      </c>
      <c r="G14" s="13">
        <v>45650</v>
      </c>
      <c r="H14" s="12" t="s">
        <v>9</v>
      </c>
    </row>
    <row r="15" spans="1:8" ht="25.5">
      <c r="A15" s="14" t="s">
        <v>13</v>
      </c>
      <c r="B15" s="47" t="s">
        <v>35</v>
      </c>
      <c r="C15" s="49">
        <v>400000</v>
      </c>
      <c r="D15" s="49">
        <v>0</v>
      </c>
      <c r="E15" s="49">
        <v>400000</v>
      </c>
      <c r="F15" s="12" t="s">
        <v>8</v>
      </c>
      <c r="G15" s="13">
        <v>45650</v>
      </c>
      <c r="H15" s="12" t="s">
        <v>9</v>
      </c>
    </row>
    <row r="16" spans="1:8" ht="38.25">
      <c r="A16" s="14" t="s">
        <v>14</v>
      </c>
      <c r="B16" s="47" t="s">
        <v>15</v>
      </c>
      <c r="C16" s="49">
        <v>99000</v>
      </c>
      <c r="D16" s="49">
        <v>0</v>
      </c>
      <c r="E16" s="49">
        <v>99000</v>
      </c>
      <c r="F16" s="12" t="s">
        <v>8</v>
      </c>
      <c r="G16" s="13">
        <v>45650</v>
      </c>
      <c r="H16" s="12" t="s">
        <v>9</v>
      </c>
    </row>
    <row r="17" spans="1:8" ht="27.75">
      <c r="A17" s="14" t="s">
        <v>16</v>
      </c>
      <c r="B17" s="47" t="s">
        <v>17</v>
      </c>
      <c r="C17" s="49">
        <v>99000</v>
      </c>
      <c r="D17" s="50">
        <v>-45000</v>
      </c>
      <c r="E17" s="50">
        <v>54000</v>
      </c>
      <c r="F17" s="12" t="s">
        <v>8</v>
      </c>
      <c r="G17" s="13">
        <v>45650</v>
      </c>
      <c r="H17" s="12" t="s">
        <v>9</v>
      </c>
    </row>
    <row r="18" spans="1:8" ht="63.75">
      <c r="A18" s="14" t="s">
        <v>18</v>
      </c>
      <c r="B18" s="64" t="s">
        <v>58</v>
      </c>
      <c r="C18" s="49">
        <v>5500000</v>
      </c>
      <c r="D18" s="49">
        <v>0</v>
      </c>
      <c r="E18" s="49">
        <v>5500000</v>
      </c>
      <c r="F18" s="12" t="s">
        <v>8</v>
      </c>
      <c r="G18" s="13">
        <v>45650</v>
      </c>
      <c r="H18" s="12" t="s">
        <v>9</v>
      </c>
    </row>
    <row r="19" spans="1:8" ht="25.5">
      <c r="A19" s="14" t="s">
        <v>19</v>
      </c>
      <c r="B19" s="47" t="s">
        <v>37</v>
      </c>
      <c r="C19" s="49">
        <v>403000</v>
      </c>
      <c r="D19" s="49">
        <v>0</v>
      </c>
      <c r="E19" s="49">
        <v>403000</v>
      </c>
      <c r="F19" s="12" t="s">
        <v>8</v>
      </c>
      <c r="G19" s="13">
        <v>45650</v>
      </c>
      <c r="H19" s="12" t="s">
        <v>9</v>
      </c>
    </row>
    <row r="20" spans="1:8" ht="15">
      <c r="A20" s="10"/>
      <c r="B20" s="51" t="s">
        <v>20</v>
      </c>
      <c r="C20" s="52">
        <f>SUM(C12:C19)</f>
        <v>7000000</v>
      </c>
      <c r="D20" s="53"/>
      <c r="E20" s="53">
        <f>SUM(E12:E19)</f>
        <v>6891180</v>
      </c>
      <c r="F20" s="16"/>
      <c r="G20" s="16"/>
      <c r="H20" s="17"/>
    </row>
    <row r="21" spans="1:8">
      <c r="A21" s="23"/>
      <c r="B21" s="54" t="s">
        <v>26</v>
      </c>
      <c r="C21" s="55"/>
      <c r="D21" s="55">
        <f>SUM(D12:D19)</f>
        <v>-108820</v>
      </c>
      <c r="E21" s="55"/>
      <c r="F21" s="24"/>
      <c r="G21" s="24"/>
      <c r="H21" s="24"/>
    </row>
    <row r="22" spans="1:8" ht="38.25">
      <c r="A22" s="25"/>
      <c r="B22" s="56" t="s">
        <v>21</v>
      </c>
      <c r="C22" s="57"/>
      <c r="D22" s="57"/>
      <c r="E22" s="57"/>
      <c r="F22" s="21"/>
      <c r="G22" s="21"/>
      <c r="H22" s="21"/>
    </row>
    <row r="23" spans="1:8" ht="38.25">
      <c r="A23" s="25"/>
      <c r="B23" s="56" t="s">
        <v>32</v>
      </c>
      <c r="C23" s="57"/>
      <c r="D23" s="57"/>
      <c r="E23" s="57"/>
      <c r="F23" s="21"/>
      <c r="G23" s="21"/>
      <c r="H23" s="21"/>
    </row>
    <row r="24" spans="1:8" ht="40.5">
      <c r="A24" s="40" t="s">
        <v>41</v>
      </c>
      <c r="B24" s="58" t="s">
        <v>54</v>
      </c>
      <c r="C24" s="57"/>
      <c r="D24" s="59">
        <v>56400</v>
      </c>
      <c r="E24" s="59">
        <v>56400</v>
      </c>
      <c r="F24" s="12" t="s">
        <v>8</v>
      </c>
      <c r="G24" s="13">
        <v>45650</v>
      </c>
      <c r="H24" s="12" t="s">
        <v>9</v>
      </c>
    </row>
    <row r="25" spans="1:8" ht="53.25">
      <c r="A25" s="40" t="s">
        <v>42</v>
      </c>
      <c r="B25" s="58" t="s">
        <v>55</v>
      </c>
      <c r="C25" s="57"/>
      <c r="D25" s="59">
        <v>54000</v>
      </c>
      <c r="E25" s="59">
        <v>54000</v>
      </c>
      <c r="F25" s="12" t="s">
        <v>8</v>
      </c>
      <c r="G25" s="13">
        <v>45650</v>
      </c>
      <c r="H25" s="12" t="s">
        <v>9</v>
      </c>
    </row>
    <row r="26" spans="1:8" ht="40.5">
      <c r="A26" s="40" t="s">
        <v>43</v>
      </c>
      <c r="B26" s="58" t="s">
        <v>56</v>
      </c>
      <c r="C26" s="57"/>
      <c r="D26" s="59">
        <v>49200</v>
      </c>
      <c r="E26" s="59">
        <v>49200</v>
      </c>
      <c r="F26" s="12" t="s">
        <v>8</v>
      </c>
      <c r="G26" s="13">
        <v>45650</v>
      </c>
      <c r="H26" s="12" t="s">
        <v>9</v>
      </c>
    </row>
    <row r="27" spans="1:8" ht="40.5">
      <c r="A27" s="40" t="s">
        <v>44</v>
      </c>
      <c r="B27" s="58" t="s">
        <v>50</v>
      </c>
      <c r="C27" s="57"/>
      <c r="D27" s="59">
        <v>8400</v>
      </c>
      <c r="E27" s="59">
        <v>8400</v>
      </c>
      <c r="F27" s="12" t="s">
        <v>8</v>
      </c>
      <c r="G27" s="13">
        <v>45650</v>
      </c>
      <c r="H27" s="12" t="s">
        <v>9</v>
      </c>
    </row>
    <row r="28" spans="1:8" ht="40.5">
      <c r="A28" s="40" t="s">
        <v>45</v>
      </c>
      <c r="B28" s="58" t="s">
        <v>51</v>
      </c>
      <c r="C28" s="57"/>
      <c r="D28" s="59">
        <v>144000</v>
      </c>
      <c r="E28" s="59">
        <v>144000</v>
      </c>
      <c r="F28" s="12" t="s">
        <v>8</v>
      </c>
      <c r="G28" s="13">
        <v>45650</v>
      </c>
      <c r="H28" s="12" t="s">
        <v>9</v>
      </c>
    </row>
    <row r="29" spans="1:8" ht="53.25">
      <c r="A29" s="40" t="s">
        <v>46</v>
      </c>
      <c r="B29" s="58" t="s">
        <v>52</v>
      </c>
      <c r="C29" s="57"/>
      <c r="D29" s="59">
        <v>214800</v>
      </c>
      <c r="E29" s="59">
        <v>214800</v>
      </c>
      <c r="F29" s="12" t="s">
        <v>8</v>
      </c>
      <c r="G29" s="13">
        <v>45650</v>
      </c>
      <c r="H29" s="12" t="s">
        <v>9</v>
      </c>
    </row>
    <row r="30" spans="1:8" ht="53.25">
      <c r="A30" s="40" t="s">
        <v>47</v>
      </c>
      <c r="B30" s="58" t="s">
        <v>57</v>
      </c>
      <c r="C30" s="57"/>
      <c r="D30" s="59">
        <v>24000</v>
      </c>
      <c r="E30" s="59">
        <v>24000</v>
      </c>
      <c r="F30" s="12" t="s">
        <v>8</v>
      </c>
      <c r="G30" s="13">
        <v>45650</v>
      </c>
      <c r="H30" s="12" t="s">
        <v>9</v>
      </c>
    </row>
    <row r="31" spans="1:8" ht="53.25">
      <c r="A31" s="40" t="s">
        <v>48</v>
      </c>
      <c r="B31" s="58" t="s">
        <v>53</v>
      </c>
      <c r="C31" s="57"/>
      <c r="D31" s="59">
        <v>74400</v>
      </c>
      <c r="E31" s="59">
        <v>74400</v>
      </c>
      <c r="F31" s="12" t="s">
        <v>8</v>
      </c>
      <c r="G31" s="13">
        <v>45650</v>
      </c>
      <c r="H31" s="12" t="s">
        <v>9</v>
      </c>
    </row>
    <row r="32" spans="1:8" ht="15">
      <c r="A32" s="40"/>
      <c r="B32" s="56" t="s">
        <v>49</v>
      </c>
      <c r="C32" s="57"/>
      <c r="D32" s="59"/>
      <c r="E32" s="59">
        <f>SUM(E24:E31)</f>
        <v>625200</v>
      </c>
      <c r="F32" s="21"/>
      <c r="G32" s="21"/>
      <c r="H32" s="21"/>
    </row>
    <row r="33" spans="1:8" ht="15">
      <c r="A33" s="40"/>
      <c r="B33" s="56" t="s">
        <v>26</v>
      </c>
      <c r="C33" s="57"/>
      <c r="D33" s="59">
        <f>SUM(D24:D31)</f>
        <v>625200</v>
      </c>
      <c r="E33" s="59"/>
      <c r="F33" s="21"/>
      <c r="G33" s="21"/>
      <c r="H33" s="21"/>
    </row>
    <row r="34" spans="1:8" ht="15">
      <c r="A34" s="35"/>
      <c r="B34" s="60" t="s">
        <v>27</v>
      </c>
      <c r="C34" s="61"/>
      <c r="D34" s="62">
        <v>516380</v>
      </c>
      <c r="E34" s="61"/>
      <c r="F34" s="39"/>
      <c r="G34" s="39"/>
      <c r="H34" s="39"/>
    </row>
    <row r="35" spans="1:8">
      <c r="A35" s="10"/>
      <c r="B35" s="51" t="s">
        <v>22</v>
      </c>
      <c r="C35" s="52">
        <v>7000000</v>
      </c>
      <c r="D35" s="52"/>
      <c r="E35" s="52">
        <v>7516380</v>
      </c>
      <c r="F35" s="16"/>
      <c r="G35" s="16"/>
      <c r="H35" s="16"/>
    </row>
    <row r="36" spans="1:8" ht="15.75">
      <c r="A36" s="2"/>
      <c r="B36" s="63"/>
      <c r="C36" s="63"/>
      <c r="D36" s="63"/>
      <c r="E36" s="63"/>
      <c r="F36" s="18"/>
      <c r="G36" s="18"/>
      <c r="H36" s="18"/>
    </row>
    <row r="37" spans="1:8" ht="15.75">
      <c r="A37" s="2"/>
      <c r="B37" s="63" t="s">
        <v>38</v>
      </c>
      <c r="C37" s="63"/>
      <c r="D37" s="63"/>
      <c r="E37" s="63"/>
      <c r="F37" s="18"/>
      <c r="G37" s="3" t="s">
        <v>39</v>
      </c>
      <c r="H37" s="18"/>
    </row>
    <row r="38" spans="1:8">
      <c r="A38" s="22"/>
      <c r="B38" s="22"/>
      <c r="C38" s="22"/>
      <c r="D38" s="22"/>
      <c r="E38" s="22"/>
      <c r="F38" s="22"/>
      <c r="G38" s="22"/>
      <c r="H38" s="22"/>
    </row>
  </sheetData>
  <mergeCells count="10">
    <mergeCell ref="A6:A8"/>
    <mergeCell ref="B6:B8"/>
    <mergeCell ref="F6:F8"/>
    <mergeCell ref="G6:G8"/>
    <mergeCell ref="H6:H8"/>
    <mergeCell ref="B10:H10"/>
    <mergeCell ref="F1:H1"/>
    <mergeCell ref="F2:H2"/>
    <mergeCell ref="B3:H3"/>
    <mergeCell ref="B4:H4"/>
  </mergeCells>
  <pageMargins left="0.7" right="0.7" top="0.75" bottom="0.75" header="0.3" footer="0.3"/>
  <pageSetup paperSize="9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view="pageBreakPreview" zoomScale="60" zoomScaleNormal="100" workbookViewId="0">
      <selection activeCell="R16" sqref="R16"/>
    </sheetView>
  </sheetViews>
  <sheetFormatPr defaultRowHeight="12.75"/>
  <cols>
    <col min="1" max="1" width="6.85546875" customWidth="1"/>
    <col min="2" max="2" width="40.5703125" customWidth="1"/>
    <col min="3" max="3" width="13.85546875" customWidth="1"/>
    <col min="4" max="4" width="13" customWidth="1"/>
    <col min="5" max="5" width="13.7109375" customWidth="1"/>
    <col min="6" max="7" width="13.7109375" style="22" customWidth="1"/>
    <col min="8" max="8" width="15.85546875" customWidth="1"/>
    <col min="9" max="9" width="9.7109375" customWidth="1"/>
    <col min="10" max="10" width="18" customWidth="1"/>
  </cols>
  <sheetData>
    <row r="1" spans="1:10" ht="15.75">
      <c r="A1" s="1"/>
      <c r="B1" s="1"/>
      <c r="C1" s="1"/>
      <c r="D1" s="1"/>
      <c r="E1" s="1"/>
      <c r="F1" s="1"/>
      <c r="G1" s="1"/>
      <c r="H1" s="87"/>
      <c r="I1" s="87"/>
      <c r="J1" s="87"/>
    </row>
    <row r="2" spans="1:10" ht="25.5" customHeight="1">
      <c r="A2" s="1"/>
      <c r="B2" s="3"/>
      <c r="C2" s="3"/>
      <c r="D2" s="3"/>
      <c r="E2" s="3"/>
      <c r="F2" s="3"/>
      <c r="G2" s="3"/>
      <c r="H2" s="87" t="s">
        <v>30</v>
      </c>
      <c r="I2" s="87"/>
      <c r="J2" s="87"/>
    </row>
    <row r="3" spans="1:10" ht="15.75">
      <c r="A3" s="1"/>
      <c r="B3" s="88" t="s">
        <v>0</v>
      </c>
      <c r="C3" s="89"/>
      <c r="D3" s="89"/>
      <c r="E3" s="89"/>
      <c r="F3" s="89"/>
      <c r="G3" s="89"/>
      <c r="H3" s="89"/>
      <c r="I3" s="89"/>
      <c r="J3" s="89"/>
    </row>
    <row r="4" spans="1:10" ht="15.75">
      <c r="A4" s="1"/>
      <c r="B4" s="88" t="s">
        <v>31</v>
      </c>
      <c r="C4" s="89"/>
      <c r="D4" s="89"/>
      <c r="E4" s="89"/>
      <c r="F4" s="89"/>
      <c r="G4" s="89"/>
      <c r="H4" s="89"/>
      <c r="I4" s="89"/>
      <c r="J4" s="89"/>
    </row>
    <row r="5" spans="1:10" ht="16.5" thickBot="1">
      <c r="A5" s="1"/>
      <c r="B5" s="3"/>
      <c r="C5" s="3"/>
      <c r="D5" s="3"/>
      <c r="E5" s="3"/>
      <c r="F5" s="3"/>
      <c r="G5" s="3"/>
      <c r="H5" s="3"/>
      <c r="I5" s="3"/>
      <c r="J5" s="3"/>
    </row>
    <row r="6" spans="1:10">
      <c r="A6" s="78" t="s">
        <v>1</v>
      </c>
      <c r="B6" s="81" t="s">
        <v>2</v>
      </c>
      <c r="C6" s="65" t="s">
        <v>28</v>
      </c>
      <c r="D6" s="65"/>
      <c r="E6" s="65"/>
      <c r="F6" s="65"/>
      <c r="G6" s="65"/>
      <c r="H6" s="81" t="s">
        <v>3</v>
      </c>
      <c r="I6" s="81" t="s">
        <v>4</v>
      </c>
      <c r="J6" s="90" t="s">
        <v>5</v>
      </c>
    </row>
    <row r="7" spans="1:10">
      <c r="A7" s="79"/>
      <c r="B7" s="82"/>
      <c r="C7" s="4" t="s">
        <v>29</v>
      </c>
      <c r="D7" s="31">
        <v>45378</v>
      </c>
      <c r="E7" s="4" t="s">
        <v>40</v>
      </c>
      <c r="F7" s="31">
        <v>45553</v>
      </c>
      <c r="G7" s="4" t="s">
        <v>40</v>
      </c>
      <c r="H7" s="82"/>
      <c r="I7" s="82"/>
      <c r="J7" s="91"/>
    </row>
    <row r="8" spans="1:10">
      <c r="A8" s="80"/>
      <c r="B8" s="83"/>
      <c r="C8" s="5" t="s">
        <v>33</v>
      </c>
      <c r="D8" s="5"/>
      <c r="E8" s="5"/>
      <c r="F8" s="5"/>
      <c r="G8" s="5"/>
      <c r="H8" s="83"/>
      <c r="I8" s="83"/>
      <c r="J8" s="92"/>
    </row>
    <row r="9" spans="1:10">
      <c r="A9" s="6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8">
        <v>10</v>
      </c>
    </row>
    <row r="10" spans="1:10">
      <c r="A10" s="9">
        <v>1</v>
      </c>
      <c r="B10" s="84" t="s">
        <v>34</v>
      </c>
      <c r="C10" s="85"/>
      <c r="D10" s="85"/>
      <c r="E10" s="85"/>
      <c r="F10" s="85"/>
      <c r="G10" s="85"/>
      <c r="H10" s="85"/>
      <c r="I10" s="85"/>
      <c r="J10" s="86"/>
    </row>
    <row r="11" spans="1:10">
      <c r="A11" s="10" t="s">
        <v>6</v>
      </c>
      <c r="B11" s="11" t="s">
        <v>7</v>
      </c>
      <c r="C11" s="20"/>
      <c r="D11" s="20"/>
      <c r="E11" s="20"/>
      <c r="F11" s="20"/>
      <c r="G11" s="20"/>
      <c r="H11" s="12" t="s">
        <v>8</v>
      </c>
      <c r="I11" s="13">
        <v>45650</v>
      </c>
      <c r="J11" s="12" t="s">
        <v>9</v>
      </c>
    </row>
    <row r="12" spans="1:10" ht="15">
      <c r="A12" s="14" t="s">
        <v>10</v>
      </c>
      <c r="B12" s="45" t="s">
        <v>23</v>
      </c>
      <c r="C12" s="49">
        <v>200000</v>
      </c>
      <c r="D12" s="50">
        <v>-51320</v>
      </c>
      <c r="E12" s="50">
        <v>148680</v>
      </c>
      <c r="F12" s="32">
        <v>550000</v>
      </c>
      <c r="G12" s="32">
        <v>698680</v>
      </c>
      <c r="H12" s="12" t="s">
        <v>8</v>
      </c>
      <c r="I12" s="13">
        <v>45650</v>
      </c>
      <c r="J12" s="12" t="s">
        <v>9</v>
      </c>
    </row>
    <row r="13" spans="1:10" ht="15">
      <c r="A13" s="14" t="s">
        <v>11</v>
      </c>
      <c r="B13" s="45" t="s">
        <v>24</v>
      </c>
      <c r="C13" s="49">
        <v>200000</v>
      </c>
      <c r="D13" s="50">
        <v>-8000</v>
      </c>
      <c r="E13" s="50">
        <v>192000</v>
      </c>
      <c r="F13" s="32">
        <v>383442.46</v>
      </c>
      <c r="G13" s="32">
        <v>575442.46</v>
      </c>
      <c r="H13" s="12" t="s">
        <v>8</v>
      </c>
      <c r="I13" s="13">
        <v>45650</v>
      </c>
      <c r="J13" s="12" t="s">
        <v>9</v>
      </c>
    </row>
    <row r="14" spans="1:10" ht="15">
      <c r="A14" s="14" t="s">
        <v>12</v>
      </c>
      <c r="B14" s="47" t="s">
        <v>25</v>
      </c>
      <c r="C14" s="49">
        <v>99000</v>
      </c>
      <c r="D14" s="50">
        <v>-4500</v>
      </c>
      <c r="E14" s="50">
        <v>94500</v>
      </c>
      <c r="F14" s="70">
        <v>0</v>
      </c>
      <c r="G14" s="50">
        <v>94500</v>
      </c>
      <c r="H14" s="12" t="s">
        <v>8</v>
      </c>
      <c r="I14" s="13">
        <v>45650</v>
      </c>
      <c r="J14" s="12" t="s">
        <v>9</v>
      </c>
    </row>
    <row r="15" spans="1:10" ht="27.75">
      <c r="A15" s="14" t="s">
        <v>13</v>
      </c>
      <c r="B15" s="45" t="s">
        <v>35</v>
      </c>
      <c r="C15" s="49">
        <v>400000</v>
      </c>
      <c r="D15" s="49">
        <v>0</v>
      </c>
      <c r="E15" s="49">
        <v>400000</v>
      </c>
      <c r="F15" s="32">
        <v>-2300</v>
      </c>
      <c r="G15" s="32">
        <v>397700</v>
      </c>
      <c r="H15" s="12" t="s">
        <v>8</v>
      </c>
      <c r="I15" s="13">
        <v>45650</v>
      </c>
      <c r="J15" s="12" t="s">
        <v>9</v>
      </c>
    </row>
    <row r="16" spans="1:10" ht="40.5">
      <c r="A16" s="14" t="s">
        <v>14</v>
      </c>
      <c r="B16" s="45" t="s">
        <v>15</v>
      </c>
      <c r="C16" s="49">
        <v>99000</v>
      </c>
      <c r="D16" s="49">
        <v>0</v>
      </c>
      <c r="E16" s="49">
        <v>99000</v>
      </c>
      <c r="F16" s="32">
        <v>-90000</v>
      </c>
      <c r="G16" s="32">
        <v>9000</v>
      </c>
      <c r="H16" s="12" t="s">
        <v>8</v>
      </c>
      <c r="I16" s="13">
        <v>45650</v>
      </c>
      <c r="J16" s="12" t="s">
        <v>9</v>
      </c>
    </row>
    <row r="17" spans="1:10" ht="27.75">
      <c r="A17" s="14" t="s">
        <v>16</v>
      </c>
      <c r="B17" s="45" t="s">
        <v>17</v>
      </c>
      <c r="C17" s="49">
        <v>99000</v>
      </c>
      <c r="D17" s="50">
        <v>-45000</v>
      </c>
      <c r="E17" s="50">
        <v>54000</v>
      </c>
      <c r="F17" s="32">
        <v>-40000</v>
      </c>
      <c r="G17" s="32">
        <v>14000</v>
      </c>
      <c r="H17" s="12" t="s">
        <v>8</v>
      </c>
      <c r="I17" s="13">
        <v>45650</v>
      </c>
      <c r="J17" s="12" t="s">
        <v>9</v>
      </c>
    </row>
    <row r="18" spans="1:10" ht="63.75">
      <c r="A18" s="14" t="s">
        <v>18</v>
      </c>
      <c r="B18" s="47" t="s">
        <v>58</v>
      </c>
      <c r="C18" s="49">
        <v>5500000</v>
      </c>
      <c r="D18" s="49">
        <v>0</v>
      </c>
      <c r="E18" s="49">
        <v>5500000</v>
      </c>
      <c r="F18" s="49">
        <v>0</v>
      </c>
      <c r="G18" s="49">
        <v>5500000</v>
      </c>
      <c r="H18" s="12" t="s">
        <v>8</v>
      </c>
      <c r="I18" s="13">
        <v>45650</v>
      </c>
      <c r="J18" s="12" t="s">
        <v>9</v>
      </c>
    </row>
    <row r="19" spans="1:10" ht="25.5">
      <c r="A19" s="14" t="s">
        <v>19</v>
      </c>
      <c r="B19" s="47" t="s">
        <v>37</v>
      </c>
      <c r="C19" s="49">
        <v>403000</v>
      </c>
      <c r="D19" s="49">
        <v>0</v>
      </c>
      <c r="E19" s="49">
        <v>403000</v>
      </c>
      <c r="F19" s="49">
        <v>0</v>
      </c>
      <c r="G19" s="49">
        <v>403000</v>
      </c>
      <c r="H19" s="12" t="s">
        <v>8</v>
      </c>
      <c r="I19" s="13">
        <v>45650</v>
      </c>
      <c r="J19" s="12" t="s">
        <v>9</v>
      </c>
    </row>
    <row r="20" spans="1:10" ht="15">
      <c r="A20" s="10"/>
      <c r="B20" s="51" t="s">
        <v>20</v>
      </c>
      <c r="C20" s="52">
        <f>SUM(C12:C19)</f>
        <v>7000000</v>
      </c>
      <c r="D20" s="53"/>
      <c r="E20" s="53">
        <f>SUM(E12:E19)</f>
        <v>6891180</v>
      </c>
      <c r="F20" s="33"/>
      <c r="G20" s="33">
        <f>SUM(G12:G19)</f>
        <v>7692322.46</v>
      </c>
      <c r="H20" s="16"/>
      <c r="I20" s="16"/>
      <c r="J20" s="17"/>
    </row>
    <row r="21" spans="1:10">
      <c r="A21" s="23"/>
      <c r="B21" s="54" t="s">
        <v>26</v>
      </c>
      <c r="C21" s="55"/>
      <c r="D21" s="55">
        <f>SUM(D12:D19)</f>
        <v>-108820</v>
      </c>
      <c r="E21" s="55"/>
      <c r="F21" s="77">
        <f>SUM(F12:F19)</f>
        <v>801142.46</v>
      </c>
      <c r="G21" s="77"/>
      <c r="H21" s="24"/>
      <c r="I21" s="24"/>
      <c r="J21" s="24"/>
    </row>
    <row r="22" spans="1:10" ht="38.25">
      <c r="A22" s="25"/>
      <c r="B22" s="56" t="s">
        <v>21</v>
      </c>
      <c r="C22" s="57"/>
      <c r="D22" s="57"/>
      <c r="E22" s="57"/>
      <c r="F22" s="57"/>
      <c r="G22" s="57"/>
      <c r="H22" s="21"/>
      <c r="I22" s="21"/>
      <c r="J22" s="21"/>
    </row>
    <row r="23" spans="1:10" ht="38.25">
      <c r="A23" s="25"/>
      <c r="B23" s="56" t="s">
        <v>32</v>
      </c>
      <c r="C23" s="57"/>
      <c r="D23" s="57"/>
      <c r="E23" s="57"/>
      <c r="F23" s="57"/>
      <c r="G23" s="57"/>
      <c r="H23" s="21"/>
      <c r="I23" s="21"/>
      <c r="J23" s="21"/>
    </row>
    <row r="24" spans="1:10" ht="40.5">
      <c r="A24" s="40" t="s">
        <v>41</v>
      </c>
      <c r="B24" s="58" t="s">
        <v>54</v>
      </c>
      <c r="C24" s="57"/>
      <c r="D24" s="59">
        <v>56400</v>
      </c>
      <c r="E24" s="66">
        <v>56400</v>
      </c>
      <c r="F24" s="59">
        <v>0</v>
      </c>
      <c r="G24" s="72">
        <v>56400</v>
      </c>
      <c r="H24" s="73" t="s">
        <v>8</v>
      </c>
      <c r="I24" s="71">
        <v>45650</v>
      </c>
      <c r="J24" s="12" t="s">
        <v>9</v>
      </c>
    </row>
    <row r="25" spans="1:10" ht="53.25">
      <c r="A25" s="40" t="s">
        <v>42</v>
      </c>
      <c r="B25" s="58" t="s">
        <v>55</v>
      </c>
      <c r="C25" s="57"/>
      <c r="D25" s="59">
        <v>54000</v>
      </c>
      <c r="E25" s="66">
        <v>54000</v>
      </c>
      <c r="F25" s="59">
        <v>0</v>
      </c>
      <c r="G25" s="72">
        <v>54000</v>
      </c>
      <c r="H25" s="73" t="s">
        <v>8</v>
      </c>
      <c r="I25" s="71">
        <v>45650</v>
      </c>
      <c r="J25" s="12" t="s">
        <v>9</v>
      </c>
    </row>
    <row r="26" spans="1:10" ht="40.5">
      <c r="A26" s="40" t="s">
        <v>43</v>
      </c>
      <c r="B26" s="58" t="s">
        <v>56</v>
      </c>
      <c r="C26" s="57"/>
      <c r="D26" s="59">
        <v>49200</v>
      </c>
      <c r="E26" s="66">
        <v>49200</v>
      </c>
      <c r="F26" s="59">
        <v>0</v>
      </c>
      <c r="G26" s="72">
        <v>49200</v>
      </c>
      <c r="H26" s="73" t="s">
        <v>8</v>
      </c>
      <c r="I26" s="71">
        <v>45650</v>
      </c>
      <c r="J26" s="12" t="s">
        <v>9</v>
      </c>
    </row>
    <row r="27" spans="1:10" ht="40.5">
      <c r="A27" s="40" t="s">
        <v>44</v>
      </c>
      <c r="B27" s="58" t="s">
        <v>50</v>
      </c>
      <c r="C27" s="57"/>
      <c r="D27" s="59">
        <v>8400</v>
      </c>
      <c r="E27" s="66">
        <v>8400</v>
      </c>
      <c r="F27" s="59">
        <v>0</v>
      </c>
      <c r="G27" s="72">
        <v>8400</v>
      </c>
      <c r="H27" s="73" t="s">
        <v>8</v>
      </c>
      <c r="I27" s="71">
        <v>45650</v>
      </c>
      <c r="J27" s="12" t="s">
        <v>9</v>
      </c>
    </row>
    <row r="28" spans="1:10" ht="40.5">
      <c r="A28" s="40" t="s">
        <v>45</v>
      </c>
      <c r="B28" s="58" t="s">
        <v>51</v>
      </c>
      <c r="C28" s="57"/>
      <c r="D28" s="59">
        <v>144000</v>
      </c>
      <c r="E28" s="66">
        <v>144000</v>
      </c>
      <c r="F28" s="59">
        <v>0</v>
      </c>
      <c r="G28" s="72">
        <v>144000</v>
      </c>
      <c r="H28" s="73" t="s">
        <v>8</v>
      </c>
      <c r="I28" s="71">
        <v>45650</v>
      </c>
      <c r="J28" s="12" t="s">
        <v>9</v>
      </c>
    </row>
    <row r="29" spans="1:10" ht="53.25">
      <c r="A29" s="40" t="s">
        <v>46</v>
      </c>
      <c r="B29" s="41" t="s">
        <v>52</v>
      </c>
      <c r="C29" s="57"/>
      <c r="D29" s="59">
        <v>214800</v>
      </c>
      <c r="E29" s="66">
        <v>214800</v>
      </c>
      <c r="F29" s="43">
        <v>-14900</v>
      </c>
      <c r="G29" s="74">
        <v>199900</v>
      </c>
      <c r="H29" s="75" t="s">
        <v>8</v>
      </c>
      <c r="I29" s="13">
        <v>45650</v>
      </c>
      <c r="J29" s="12" t="s">
        <v>9</v>
      </c>
    </row>
    <row r="30" spans="1:10" ht="53.25">
      <c r="A30" s="40" t="s">
        <v>47</v>
      </c>
      <c r="B30" s="58" t="s">
        <v>57</v>
      </c>
      <c r="C30" s="57"/>
      <c r="D30" s="59">
        <v>24000</v>
      </c>
      <c r="E30" s="66">
        <v>24000</v>
      </c>
      <c r="F30" s="59">
        <v>0</v>
      </c>
      <c r="G30" s="72">
        <v>24000</v>
      </c>
      <c r="H30" s="73" t="s">
        <v>8</v>
      </c>
      <c r="I30" s="71">
        <v>45650</v>
      </c>
      <c r="J30" s="12" t="s">
        <v>9</v>
      </c>
    </row>
    <row r="31" spans="1:10" ht="53.25">
      <c r="A31" s="40" t="s">
        <v>48</v>
      </c>
      <c r="B31" s="58" t="s">
        <v>53</v>
      </c>
      <c r="C31" s="57"/>
      <c r="D31" s="59">
        <v>74400</v>
      </c>
      <c r="E31" s="66">
        <v>74400</v>
      </c>
      <c r="F31" s="59">
        <v>0</v>
      </c>
      <c r="G31" s="72">
        <v>74400</v>
      </c>
      <c r="H31" s="73" t="s">
        <v>8</v>
      </c>
      <c r="I31" s="71">
        <v>45650</v>
      </c>
      <c r="J31" s="12" t="s">
        <v>9</v>
      </c>
    </row>
    <row r="32" spans="1:10" ht="15">
      <c r="A32" s="40"/>
      <c r="B32" s="56" t="s">
        <v>49</v>
      </c>
      <c r="C32" s="57"/>
      <c r="D32" s="59"/>
      <c r="E32" s="66">
        <f>SUM(E24:E31)</f>
        <v>625200</v>
      </c>
      <c r="F32" s="43"/>
      <c r="G32" s="43">
        <f>SUM(G24:G31)</f>
        <v>610300</v>
      </c>
      <c r="H32" s="68"/>
      <c r="I32" s="21"/>
      <c r="J32" s="21"/>
    </row>
    <row r="33" spans="1:10" ht="15">
      <c r="A33" s="40"/>
      <c r="B33" s="56" t="s">
        <v>26</v>
      </c>
      <c r="C33" s="57"/>
      <c r="D33" s="59">
        <f>SUM(D24:D31)</f>
        <v>625200</v>
      </c>
      <c r="E33" s="66"/>
      <c r="F33" s="43">
        <f>SUM(F24:F31)</f>
        <v>-14900</v>
      </c>
      <c r="G33" s="43"/>
      <c r="H33" s="68"/>
      <c r="I33" s="21"/>
      <c r="J33" s="21"/>
    </row>
    <row r="34" spans="1:10" ht="15">
      <c r="A34" s="35"/>
      <c r="B34" s="60" t="s">
        <v>27</v>
      </c>
      <c r="C34" s="61"/>
      <c r="D34" s="62">
        <v>516380</v>
      </c>
      <c r="E34" s="67"/>
      <c r="F34" s="76">
        <v>786242.46</v>
      </c>
      <c r="G34" s="76"/>
      <c r="H34" s="69"/>
      <c r="I34" s="39"/>
      <c r="J34" s="39"/>
    </row>
    <row r="35" spans="1:10" ht="15">
      <c r="A35" s="10"/>
      <c r="B35" s="51" t="s">
        <v>22</v>
      </c>
      <c r="C35" s="52">
        <v>7000000</v>
      </c>
      <c r="D35" s="52"/>
      <c r="E35" s="52">
        <v>7516380</v>
      </c>
      <c r="F35" s="38"/>
      <c r="G35" s="38">
        <v>8302622.46</v>
      </c>
      <c r="H35" s="16"/>
      <c r="I35" s="16"/>
      <c r="J35" s="16"/>
    </row>
    <row r="36" spans="1:10" ht="15.75">
      <c r="A36" s="2"/>
      <c r="B36" s="63"/>
      <c r="C36" s="63"/>
      <c r="D36" s="63"/>
      <c r="E36" s="63"/>
      <c r="F36" s="63"/>
      <c r="G36" s="63"/>
      <c r="H36" s="18"/>
      <c r="I36" s="18"/>
      <c r="J36" s="18"/>
    </row>
    <row r="37" spans="1:10" ht="15.75">
      <c r="A37" s="2"/>
      <c r="B37" s="63" t="s">
        <v>38</v>
      </c>
      <c r="C37" s="63"/>
      <c r="D37" s="63"/>
      <c r="E37" s="63"/>
      <c r="F37" s="63"/>
      <c r="G37" s="63"/>
      <c r="H37" s="18"/>
      <c r="I37" s="3" t="s">
        <v>39</v>
      </c>
      <c r="J37" s="18"/>
    </row>
    <row r="38" spans="1:10">
      <c r="A38" s="22"/>
      <c r="B38" s="22"/>
      <c r="C38" s="22"/>
      <c r="D38" s="22"/>
      <c r="E38" s="22"/>
      <c r="H38" s="22"/>
      <c r="I38" s="22"/>
      <c r="J38" s="22"/>
    </row>
    <row r="39" spans="1:10">
      <c r="A39" s="22"/>
      <c r="B39" s="22"/>
      <c r="C39" s="22"/>
      <c r="D39" s="22"/>
      <c r="E39" s="22"/>
      <c r="H39" s="22"/>
      <c r="I39" s="22"/>
      <c r="J39" s="22"/>
    </row>
    <row r="40" spans="1:10">
      <c r="A40" s="22"/>
      <c r="B40" s="22"/>
      <c r="C40" s="22"/>
      <c r="D40" s="22"/>
      <c r="E40" s="22"/>
      <c r="H40" s="22"/>
      <c r="I40" s="22"/>
      <c r="J40" s="22"/>
    </row>
  </sheetData>
  <mergeCells count="10">
    <mergeCell ref="B10:J10"/>
    <mergeCell ref="H1:J1"/>
    <mergeCell ref="H2:J2"/>
    <mergeCell ref="B3:J3"/>
    <mergeCell ref="B4:J4"/>
    <mergeCell ref="A6:A8"/>
    <mergeCell ref="B6:B8"/>
    <mergeCell ref="H6:H8"/>
    <mergeCell ref="I6:I8"/>
    <mergeCell ref="J6:J8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2024</vt:lpstr>
      <vt:lpstr>27.03.2024</vt:lpstr>
      <vt:lpstr>24.04.2024</vt:lpstr>
      <vt:lpstr>18.09.2024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2024-09-17T14:18:25Z</cp:lastPrinted>
  <dcterms:created xsi:type="dcterms:W3CDTF">2021-11-10T12:11:01Z</dcterms:created>
  <dcterms:modified xsi:type="dcterms:W3CDTF">2024-09-17T14:18:39Z</dcterms:modified>
</cp:coreProperties>
</file>