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4\09_2024\НА САЙТ\Зміни до програм\"/>
    </mc:Choice>
  </mc:AlternateContent>
  <bookViews>
    <workbookView xWindow="0" yWindow="0" windowWidth="20490" windowHeight="7050" firstSheet="1" activeTab="7"/>
  </bookViews>
  <sheets>
    <sheet name="2024" sheetId="3" r:id="rId1"/>
    <sheet name="14.02.2024" sheetId="4" r:id="rId2"/>
    <sheet name="01.03.2024" sheetId="5" r:id="rId3"/>
    <sheet name="24.04.2024" sheetId="6" r:id="rId4"/>
    <sheet name="13.05.2024" sheetId="7" r:id="rId5"/>
    <sheet name="05.06.2024" sheetId="8" r:id="rId6"/>
    <sheet name="11.07.2024" sheetId="9" r:id="rId7"/>
    <sheet name="18.09.2024" sheetId="10" r:id="rId8"/>
  </sheets>
  <definedNames>
    <definedName name="_xlnm.Print_Area" localSheetId="0">'2024'!$A$4:$F$27</definedName>
  </definedNames>
  <calcPr calcId="162913" iterate="1"/>
</workbook>
</file>

<file path=xl/calcChain.xml><?xml version="1.0" encoding="utf-8"?>
<calcChain xmlns="http://schemas.openxmlformats.org/spreadsheetml/2006/main">
  <c r="N19" i="10" l="1"/>
  <c r="D21" i="10"/>
  <c r="J19" i="10"/>
  <c r="F19" i="10"/>
  <c r="D19" i="10"/>
  <c r="L15" i="10"/>
  <c r="L19" i="10"/>
  <c r="H15" i="10"/>
  <c r="H19" i="10"/>
  <c r="M19" i="9"/>
  <c r="M15" i="9"/>
  <c r="E21" i="9"/>
  <c r="K19" i="9"/>
  <c r="G19" i="9"/>
  <c r="E19" i="9"/>
  <c r="I15" i="9"/>
  <c r="I19" i="9"/>
  <c r="K19" i="8"/>
  <c r="E21" i="8"/>
  <c r="I19" i="8"/>
  <c r="G19" i="8"/>
  <c r="E19" i="8"/>
  <c r="I15" i="8"/>
  <c r="I15" i="7"/>
  <c r="I18" i="7"/>
  <c r="E20" i="7"/>
  <c r="G18" i="7"/>
  <c r="E18" i="7"/>
  <c r="E20" i="6"/>
  <c r="G18" i="6"/>
  <c r="E18" i="6"/>
  <c r="G18" i="5"/>
  <c r="E20" i="5"/>
  <c r="E18" i="5"/>
  <c r="E24" i="4"/>
  <c r="E22" i="4"/>
</calcChain>
</file>

<file path=xl/sharedStrings.xml><?xml version="1.0" encoding="utf-8"?>
<sst xmlns="http://schemas.openxmlformats.org/spreadsheetml/2006/main" count="303" uniqueCount="33">
  <si>
    <t>Перелік заходів програми</t>
  </si>
  <si>
    <t>Джерела фінансування</t>
  </si>
  <si>
    <t>№ з/п</t>
  </si>
  <si>
    <t>1.1</t>
  </si>
  <si>
    <t>Орієнтовний строк виконання заходу</t>
  </si>
  <si>
    <t>Виконавець програми</t>
  </si>
  <si>
    <t>Місцевий бюджет</t>
  </si>
  <si>
    <t xml:space="preserve">Всього </t>
  </si>
  <si>
    <t>Додаток 3</t>
  </si>
  <si>
    <t>до Програми</t>
  </si>
  <si>
    <t>Завдання та заходи місцевої цільвої програми</t>
  </si>
  <si>
    <t xml:space="preserve">                                </t>
  </si>
  <si>
    <t>КП "Здолбунівкомуненергія"</t>
  </si>
  <si>
    <t>КП   "Здолбунівводоканал"</t>
  </si>
  <si>
    <t>Зміни по Програмі</t>
  </si>
  <si>
    <t>Всього по Програмі</t>
  </si>
  <si>
    <t>Фінансова підтримка для здійснення платежів з оплати реструктуризованої заборгованості  на виконання Закону України 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1730-VIII, рішення Здолбунівської міської ради від 10.08.2022 № 1278 "Про погодження реструктуризації заборгованості комунального підприємства "Здолбунівкомуненергія" Здолбунівської міської ради за договорами рестуктуризації заборгованості за спожитий природний газ з НАК "Нафтогаз України"</t>
  </si>
  <si>
    <t>Секретар міської ради</t>
  </si>
  <si>
    <t>Валентина КАПІТУЛА</t>
  </si>
  <si>
    <r>
      <t xml:space="preserve">
</t>
    </r>
    <r>
      <rPr>
        <b/>
        <sz val="14"/>
        <rFont val="Times New Roman"/>
        <family val="1"/>
        <charset val="204"/>
      </rPr>
      <t xml:space="preserve">ефективної роботи та утримання  водопровідно-каналізаційного  господарства,  діяльності з виробництва, транспортування, постачання теплової енергії   на 2024 рік
</t>
    </r>
    <r>
      <rPr>
        <sz val="14"/>
        <rFont val="Times New Roman"/>
        <family val="1"/>
        <charset val="204"/>
      </rPr>
      <t xml:space="preserve">
</t>
    </r>
  </si>
  <si>
    <t>2.1</t>
  </si>
  <si>
    <t>Придбання паливно-мастильних матеріалів (бензин А-95, дизельне паливо, стиснений природний газ (метан))</t>
  </si>
  <si>
    <t>2.2</t>
  </si>
  <si>
    <t>2.3</t>
  </si>
  <si>
    <t>Придбання матеріалів та запасних частин для виконання робіт з поточного ремонту та ліквідації аварійних ситуацій на об'єктах теплопостачання</t>
  </si>
  <si>
    <t>Придбання паливно-мастильних матеріалів для забезпечення поточної діяльності підприємств та безперебійного постачання теплової енергії</t>
  </si>
  <si>
    <t>200 000, 00</t>
  </si>
  <si>
    <t xml:space="preserve">Обсяги фінансування (вартість), грн., </t>
  </si>
  <si>
    <t>Всього</t>
  </si>
  <si>
    <t>Придбання паливно-мастильних матеріалів (бензин А-95, дизельне паливо, стиснений природний газ (метан), газ нафтовий скраплений)</t>
  </si>
  <si>
    <t>2.4</t>
  </si>
  <si>
    <t>Придбання матеріалів, будівельних матеріалів, запасних частин, інвентаря та обладнання для проведення ремонтних робіт господарським способом</t>
  </si>
  <si>
    <t>Обсяги фінансування (вартість),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</si>
</sst>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u val="singleAccounting"/>
      <sz val="12"/>
      <name val="Times New Roman"/>
      <family val="1"/>
      <charset val="204"/>
    </font>
    <font>
      <b/>
      <u val="singleAccounting"/>
      <sz val="12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u val="singleAccounting"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 val="singleAccounting"/>
      <sz val="12"/>
      <color theme="1"/>
      <name val="Times New Roman"/>
      <family val="1"/>
      <charset val="204"/>
    </font>
    <font>
      <b/>
      <u val="singleAccounting"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3" xfId="0" applyFont="1" applyBorder="1"/>
    <xf numFmtId="0" fontId="6" fillId="0" borderId="1" xfId="0" applyFont="1" applyBorder="1"/>
    <xf numFmtId="49" fontId="6" fillId="0" borderId="0" xfId="0" applyNumberFormat="1" applyFont="1"/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164" fontId="5" fillId="0" borderId="1" xfId="1" applyFont="1" applyBorder="1" applyAlignment="1">
      <alignment horizontal="center" vertical="top" wrapText="1"/>
    </xf>
    <xf numFmtId="164" fontId="7" fillId="0" borderId="6" xfId="1" applyFont="1" applyBorder="1"/>
    <xf numFmtId="164" fontId="6" fillId="0" borderId="6" xfId="1" applyFont="1" applyBorder="1"/>
    <xf numFmtId="14" fontId="5" fillId="0" borderId="1" xfId="0" applyNumberFormat="1" applyFont="1" applyBorder="1" applyAlignment="1">
      <alignment horizontal="center" vertical="top" wrapText="1"/>
    </xf>
    <xf numFmtId="14" fontId="5" fillId="0" borderId="3" xfId="0" applyNumberFormat="1" applyFont="1" applyBorder="1" applyAlignment="1">
      <alignment horizontal="center" vertical="top" wrapText="1"/>
    </xf>
    <xf numFmtId="164" fontId="5" fillId="0" borderId="6" xfId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164" fontId="10" fillId="0" borderId="6" xfId="1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64" fontId="12" fillId="0" borderId="1" xfId="1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164" fontId="14" fillId="0" borderId="1" xfId="1" applyFont="1" applyBorder="1" applyAlignment="1">
      <alignment horizontal="center" vertical="top" wrapText="1"/>
    </xf>
    <xf numFmtId="164" fontId="15" fillId="0" borderId="6" xfId="1" applyFont="1" applyBorder="1" applyAlignment="1">
      <alignment horizontal="center" vertical="top" wrapText="1"/>
    </xf>
    <xf numFmtId="164" fontId="10" fillId="0" borderId="6" xfId="1" applyFont="1" applyBorder="1"/>
    <xf numFmtId="164" fontId="10" fillId="0" borderId="1" xfId="1" applyFont="1" applyBorder="1" applyAlignment="1">
      <alignment horizontal="center" vertical="top" wrapText="1"/>
    </xf>
    <xf numFmtId="164" fontId="13" fillId="0" borderId="6" xfId="1" applyFont="1" applyBorder="1" applyAlignment="1">
      <alignment horizontal="center" vertical="top" wrapText="1"/>
    </xf>
    <xf numFmtId="164" fontId="13" fillId="0" borderId="1" xfId="1" applyFont="1" applyBorder="1" applyAlignment="1">
      <alignment horizontal="center" vertical="top" wrapText="1"/>
    </xf>
    <xf numFmtId="164" fontId="15" fillId="0" borderId="1" xfId="1" applyFont="1" applyBorder="1" applyAlignment="1">
      <alignment horizontal="center" vertical="top" wrapText="1"/>
    </xf>
    <xf numFmtId="0" fontId="16" fillId="0" borderId="1" xfId="0" applyFont="1" applyBorder="1" applyAlignment="1">
      <alignment wrapText="1"/>
    </xf>
    <xf numFmtId="164" fontId="16" fillId="0" borderId="6" xfId="1" applyFont="1" applyBorder="1"/>
    <xf numFmtId="164" fontId="15" fillId="0" borderId="6" xfId="1" applyFont="1" applyBorder="1"/>
    <xf numFmtId="164" fontId="13" fillId="0" borderId="6" xfId="1" applyFont="1" applyBorder="1"/>
    <xf numFmtId="0" fontId="13" fillId="0" borderId="4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0" borderId="0" xfId="0" applyFont="1"/>
    <xf numFmtId="0" fontId="18" fillId="0" borderId="1" xfId="0" applyFont="1" applyBorder="1" applyAlignment="1">
      <alignment horizontal="left" vertical="top" wrapText="1"/>
    </xf>
    <xf numFmtId="164" fontId="9" fillId="0" borderId="1" xfId="1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4" xfId="0" applyFont="1" applyBorder="1" applyAlignment="1">
      <alignment vertical="center" wrapText="1"/>
    </xf>
    <xf numFmtId="0" fontId="3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opLeftCell="A14" zoomScaleNormal="100" zoomScaleSheetLayoutView="100" workbookViewId="0">
      <selection activeCell="B21" sqref="B21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" customWidth="1"/>
    <col min="5" max="5" width="13.5703125" customWidth="1"/>
    <col min="6" max="6" width="31.85546875" customWidth="1"/>
  </cols>
  <sheetData>
    <row r="1" spans="1:6" ht="18.75" x14ac:dyDescent="0.3">
      <c r="E1" s="56"/>
      <c r="F1" s="56"/>
    </row>
    <row r="2" spans="1:6" ht="18" customHeight="1" x14ac:dyDescent="0.3">
      <c r="E2" s="58"/>
      <c r="F2" s="58"/>
    </row>
    <row r="3" spans="1:6" ht="18.75" hidden="1" x14ac:dyDescent="0.3">
      <c r="E3" s="56"/>
      <c r="F3" s="56"/>
    </row>
    <row r="4" spans="1:6" ht="18.75" hidden="1" x14ac:dyDescent="0.3">
      <c r="A4" s="6"/>
      <c r="B4" s="6"/>
      <c r="C4" s="6"/>
      <c r="D4" s="6"/>
      <c r="E4" s="3"/>
      <c r="F4" s="3"/>
    </row>
    <row r="5" spans="1:6" ht="18.75" x14ac:dyDescent="0.3">
      <c r="A5" s="1"/>
      <c r="B5" s="1"/>
      <c r="C5" s="1"/>
      <c r="D5" s="2"/>
      <c r="E5" s="56" t="s">
        <v>8</v>
      </c>
      <c r="F5" s="56"/>
    </row>
    <row r="6" spans="1:6" ht="18.75" x14ac:dyDescent="0.3">
      <c r="A6" s="1"/>
      <c r="B6" s="1"/>
      <c r="C6" s="1"/>
      <c r="D6" s="2"/>
      <c r="E6" s="56" t="s">
        <v>9</v>
      </c>
      <c r="F6" s="56"/>
    </row>
    <row r="7" spans="1:6" ht="18.75" x14ac:dyDescent="0.3">
      <c r="A7" s="1"/>
      <c r="B7" s="1"/>
      <c r="C7" s="1"/>
      <c r="D7" s="2"/>
      <c r="E7" s="57"/>
      <c r="F7" s="57"/>
    </row>
    <row r="8" spans="1:6" ht="25.5" customHeight="1" x14ac:dyDescent="0.3">
      <c r="A8" s="1"/>
      <c r="B8" s="60" t="s">
        <v>10</v>
      </c>
      <c r="C8" s="60"/>
      <c r="D8" s="60"/>
      <c r="E8" s="60"/>
      <c r="F8" s="60"/>
    </row>
    <row r="9" spans="1:6" ht="18.75" customHeight="1" x14ac:dyDescent="0.3">
      <c r="A9" s="1"/>
      <c r="B9" s="61" t="s">
        <v>19</v>
      </c>
      <c r="C9" s="61"/>
      <c r="D9" s="61"/>
      <c r="E9" s="61"/>
      <c r="F9" s="61"/>
    </row>
    <row r="10" spans="1:6" ht="59.25" customHeight="1" x14ac:dyDescent="0.3">
      <c r="A10" s="1"/>
      <c r="B10" s="62"/>
      <c r="C10" s="62"/>
      <c r="D10" s="62"/>
      <c r="E10" s="62"/>
      <c r="F10" s="62"/>
    </row>
    <row r="11" spans="1:6" ht="16.5" customHeight="1" x14ac:dyDescent="0.3">
      <c r="A11" s="5"/>
      <c r="B11" s="4"/>
      <c r="C11" s="4"/>
      <c r="D11" s="4"/>
      <c r="E11" s="4"/>
      <c r="F11" s="4"/>
    </row>
    <row r="12" spans="1:6" x14ac:dyDescent="0.2">
      <c r="A12" s="53" t="s">
        <v>2</v>
      </c>
      <c r="B12" s="55" t="s">
        <v>0</v>
      </c>
      <c r="C12" s="55" t="s">
        <v>27</v>
      </c>
      <c r="D12" s="55" t="s">
        <v>1</v>
      </c>
      <c r="E12" s="63" t="s">
        <v>4</v>
      </c>
      <c r="F12" s="55" t="s">
        <v>5</v>
      </c>
    </row>
    <row r="13" spans="1:6" x14ac:dyDescent="0.2">
      <c r="A13" s="54"/>
      <c r="B13" s="55"/>
      <c r="C13" s="55"/>
      <c r="D13" s="55"/>
      <c r="E13" s="55"/>
      <c r="F13" s="55"/>
    </row>
    <row r="14" spans="1:6" ht="57.75" customHeight="1" x14ac:dyDescent="0.2">
      <c r="A14" s="54"/>
      <c r="B14" s="55"/>
      <c r="C14" s="55"/>
      <c r="D14" s="55"/>
      <c r="E14" s="55"/>
      <c r="F14" s="55"/>
    </row>
    <row r="15" spans="1:6" ht="15.75" x14ac:dyDescent="0.2">
      <c r="A15" s="8">
        <v>1</v>
      </c>
      <c r="B15" s="9">
        <v>2</v>
      </c>
      <c r="C15" s="9">
        <v>3</v>
      </c>
      <c r="D15" s="7">
        <v>6</v>
      </c>
      <c r="E15" s="9">
        <v>7</v>
      </c>
      <c r="F15" s="9">
        <v>8</v>
      </c>
    </row>
    <row r="16" spans="1:6" ht="15.75" x14ac:dyDescent="0.2">
      <c r="A16" s="19">
        <v>1</v>
      </c>
      <c r="B16" s="20" t="s">
        <v>13</v>
      </c>
      <c r="C16" s="9"/>
      <c r="D16" s="7"/>
      <c r="E16" s="9"/>
      <c r="F16" s="9"/>
    </row>
    <row r="17" spans="1:6" ht="47.25" x14ac:dyDescent="0.2">
      <c r="A17" s="22" t="s">
        <v>3</v>
      </c>
      <c r="B17" s="9" t="s">
        <v>21</v>
      </c>
      <c r="C17" s="23">
        <v>700000</v>
      </c>
      <c r="D17" s="7" t="s">
        <v>6</v>
      </c>
      <c r="E17" s="26">
        <v>45650</v>
      </c>
      <c r="F17" s="9" t="s">
        <v>13</v>
      </c>
    </row>
    <row r="18" spans="1:6" ht="15.75" x14ac:dyDescent="0.2">
      <c r="A18" s="19">
        <v>2</v>
      </c>
      <c r="B18" s="20" t="s">
        <v>12</v>
      </c>
      <c r="C18" s="23"/>
      <c r="D18" s="7"/>
      <c r="E18" s="9"/>
      <c r="F18" s="9"/>
    </row>
    <row r="19" spans="1:6" ht="204.75" x14ac:dyDescent="0.2">
      <c r="A19" s="22" t="s">
        <v>20</v>
      </c>
      <c r="B19" s="33" t="s">
        <v>16</v>
      </c>
      <c r="C19" s="23">
        <v>0</v>
      </c>
      <c r="D19" s="7" t="s">
        <v>6</v>
      </c>
      <c r="E19" s="26">
        <v>45650</v>
      </c>
      <c r="F19" s="9" t="s">
        <v>12</v>
      </c>
    </row>
    <row r="20" spans="1:6" ht="47.25" x14ac:dyDescent="0.2">
      <c r="A20" s="22" t="s">
        <v>22</v>
      </c>
      <c r="B20" s="21" t="s">
        <v>24</v>
      </c>
      <c r="C20" s="28" t="s">
        <v>26</v>
      </c>
      <c r="D20" s="7" t="s">
        <v>6</v>
      </c>
      <c r="E20" s="27">
        <v>45650</v>
      </c>
      <c r="F20" s="9" t="s">
        <v>12</v>
      </c>
    </row>
    <row r="21" spans="1:6" ht="47.25" x14ac:dyDescent="0.2">
      <c r="A21" s="22" t="s">
        <v>23</v>
      </c>
      <c r="B21" s="33" t="s">
        <v>25</v>
      </c>
      <c r="C21" s="28">
        <v>1300000</v>
      </c>
      <c r="D21" s="7" t="s">
        <v>6</v>
      </c>
      <c r="E21" s="27">
        <v>45650</v>
      </c>
      <c r="F21" s="9" t="s">
        <v>12</v>
      </c>
    </row>
    <row r="22" spans="1:6" ht="15.75" x14ac:dyDescent="0.25">
      <c r="A22" s="10"/>
      <c r="B22" s="12" t="s">
        <v>7</v>
      </c>
      <c r="C22" s="24">
        <v>2200000</v>
      </c>
      <c r="D22" s="11"/>
      <c r="E22" s="13"/>
      <c r="F22" s="14"/>
    </row>
    <row r="23" spans="1:6" ht="15.75" x14ac:dyDescent="0.25">
      <c r="A23" s="10"/>
      <c r="B23" s="12" t="s">
        <v>14</v>
      </c>
      <c r="C23" s="25"/>
      <c r="D23" s="11"/>
      <c r="E23" s="13"/>
      <c r="F23" s="14"/>
    </row>
    <row r="24" spans="1:6" ht="15.75" x14ac:dyDescent="0.25">
      <c r="A24" s="10"/>
      <c r="B24" s="12" t="s">
        <v>15</v>
      </c>
      <c r="C24" s="24">
        <v>2200000</v>
      </c>
      <c r="D24" s="11"/>
      <c r="E24" s="13"/>
      <c r="F24" s="14"/>
    </row>
    <row r="25" spans="1:6" ht="15.75" x14ac:dyDescent="0.25">
      <c r="A25" s="15"/>
      <c r="B25" s="16"/>
      <c r="C25" s="17" t="s">
        <v>11</v>
      </c>
      <c r="D25" s="18"/>
      <c r="E25" s="59"/>
      <c r="F25" s="59"/>
    </row>
    <row r="26" spans="1:6" x14ac:dyDescent="0.2">
      <c r="A26" s="6"/>
      <c r="B26" s="6"/>
      <c r="C26" s="6"/>
      <c r="D26" s="6"/>
      <c r="E26" s="6"/>
      <c r="F26" s="6"/>
    </row>
    <row r="27" spans="1:6" ht="18.75" x14ac:dyDescent="0.3">
      <c r="A27" s="6"/>
      <c r="B27" s="1" t="s">
        <v>17</v>
      </c>
      <c r="C27" s="6"/>
      <c r="D27" s="6"/>
      <c r="E27" s="57" t="s">
        <v>18</v>
      </c>
      <c r="F27" s="57"/>
    </row>
  </sheetData>
  <mergeCells count="16">
    <mergeCell ref="E27:F27"/>
    <mergeCell ref="B8:F8"/>
    <mergeCell ref="B9:F10"/>
    <mergeCell ref="E12:E14"/>
    <mergeCell ref="F12:F14"/>
    <mergeCell ref="E1:F1"/>
    <mergeCell ref="E2:F2"/>
    <mergeCell ref="E3:F3"/>
    <mergeCell ref="E5:F5"/>
    <mergeCell ref="E25:F25"/>
    <mergeCell ref="A12:A14"/>
    <mergeCell ref="B12:B14"/>
    <mergeCell ref="C12:C14"/>
    <mergeCell ref="D12:D14"/>
    <mergeCell ref="E6:F6"/>
    <mergeCell ref="E7:F7"/>
  </mergeCells>
  <phoneticPr fontId="0" type="noConversion"/>
  <pageMargins left="0.75" right="0.75" top="1" bottom="1" header="0.5" footer="0.5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activeCell="A5" sqref="A5:H32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.7109375" customWidth="1"/>
    <col min="5" max="5" width="16.42578125" customWidth="1"/>
    <col min="6" max="6" width="14" customWidth="1"/>
    <col min="7" max="7" width="13.5703125" customWidth="1"/>
    <col min="8" max="8" width="31.85546875" customWidth="1"/>
  </cols>
  <sheetData>
    <row r="1" spans="1:8" ht="18.75" x14ac:dyDescent="0.3">
      <c r="G1" s="56"/>
      <c r="H1" s="56"/>
    </row>
    <row r="2" spans="1:8" ht="18.75" x14ac:dyDescent="0.3">
      <c r="G2" s="58"/>
      <c r="H2" s="58"/>
    </row>
    <row r="3" spans="1:8" ht="18.75" x14ac:dyDescent="0.3">
      <c r="G3" s="56"/>
      <c r="H3" s="56"/>
    </row>
    <row r="4" spans="1:8" ht="18.75" x14ac:dyDescent="0.3">
      <c r="A4" s="6"/>
      <c r="B4" s="6"/>
      <c r="C4" s="6"/>
      <c r="D4" s="6"/>
      <c r="E4" s="6"/>
      <c r="F4" s="6"/>
      <c r="G4" s="3"/>
      <c r="H4" s="3"/>
    </row>
    <row r="5" spans="1:8" ht="18.75" x14ac:dyDescent="0.3">
      <c r="A5" s="1"/>
      <c r="B5" s="1"/>
      <c r="C5" s="1"/>
      <c r="D5" s="1"/>
      <c r="E5" s="1"/>
      <c r="F5" s="2"/>
      <c r="G5" s="56" t="s">
        <v>8</v>
      </c>
      <c r="H5" s="56"/>
    </row>
    <row r="6" spans="1:8" ht="18.75" x14ac:dyDescent="0.3">
      <c r="A6" s="1"/>
      <c r="B6" s="1"/>
      <c r="C6" s="1"/>
      <c r="D6" s="1"/>
      <c r="E6" s="1"/>
      <c r="F6" s="2"/>
      <c r="G6" s="56" t="s">
        <v>9</v>
      </c>
      <c r="H6" s="56"/>
    </row>
    <row r="7" spans="1:8" ht="18.75" x14ac:dyDescent="0.3">
      <c r="A7" s="1"/>
      <c r="B7" s="1"/>
      <c r="C7" s="1"/>
      <c r="D7" s="1"/>
      <c r="E7" s="1"/>
      <c r="F7" s="2"/>
      <c r="G7" s="57"/>
      <c r="H7" s="57"/>
    </row>
    <row r="8" spans="1:8" ht="18.75" x14ac:dyDescent="0.3">
      <c r="A8" s="1"/>
      <c r="B8" s="60" t="s">
        <v>10</v>
      </c>
      <c r="C8" s="60"/>
      <c r="D8" s="60"/>
      <c r="E8" s="60"/>
      <c r="F8" s="60"/>
      <c r="G8" s="60"/>
      <c r="H8" s="60"/>
    </row>
    <row r="9" spans="1:8" ht="18.75" x14ac:dyDescent="0.3">
      <c r="A9" s="1"/>
      <c r="B9" s="61" t="s">
        <v>19</v>
      </c>
      <c r="C9" s="61"/>
      <c r="D9" s="61"/>
      <c r="E9" s="61"/>
      <c r="F9" s="61"/>
      <c r="G9" s="61"/>
      <c r="H9" s="61"/>
    </row>
    <row r="10" spans="1:8" ht="18.75" x14ac:dyDescent="0.3">
      <c r="A10" s="1"/>
      <c r="B10" s="62"/>
      <c r="C10" s="62"/>
      <c r="D10" s="62"/>
      <c r="E10" s="62"/>
      <c r="F10" s="62"/>
      <c r="G10" s="62"/>
      <c r="H10" s="62"/>
    </row>
    <row r="11" spans="1:8" ht="18.75" x14ac:dyDescent="0.3">
      <c r="A11" s="5"/>
      <c r="B11" s="4"/>
      <c r="C11" s="4"/>
      <c r="D11" s="4"/>
      <c r="E11" s="4"/>
      <c r="F11" s="4"/>
      <c r="G11" s="4"/>
      <c r="H11" s="4"/>
    </row>
    <row r="12" spans="1:8" ht="15.75" x14ac:dyDescent="0.2">
      <c r="A12" s="53" t="s">
        <v>2</v>
      </c>
      <c r="B12" s="55" t="s">
        <v>0</v>
      </c>
      <c r="C12" s="55" t="s">
        <v>27</v>
      </c>
      <c r="D12" s="7"/>
      <c r="E12" s="7"/>
      <c r="F12" s="55" t="s">
        <v>1</v>
      </c>
      <c r="G12" s="63" t="s">
        <v>4</v>
      </c>
      <c r="H12" s="55" t="s">
        <v>5</v>
      </c>
    </row>
    <row r="13" spans="1:8" ht="15.75" x14ac:dyDescent="0.2">
      <c r="A13" s="54"/>
      <c r="B13" s="55"/>
      <c r="C13" s="55"/>
      <c r="D13" s="7"/>
      <c r="E13" s="7"/>
      <c r="F13" s="55"/>
      <c r="G13" s="55"/>
      <c r="H13" s="55"/>
    </row>
    <row r="14" spans="1:8" ht="15.75" x14ac:dyDescent="0.2">
      <c r="A14" s="54"/>
      <c r="B14" s="55"/>
      <c r="C14" s="55"/>
      <c r="D14" s="29">
        <v>45336</v>
      </c>
      <c r="E14" s="7" t="s">
        <v>28</v>
      </c>
      <c r="F14" s="55"/>
      <c r="G14" s="55"/>
      <c r="H14" s="55"/>
    </row>
    <row r="15" spans="1:8" ht="15.75" x14ac:dyDescent="0.2">
      <c r="A15" s="8">
        <v>1</v>
      </c>
      <c r="B15" s="9">
        <v>2</v>
      </c>
      <c r="C15" s="9">
        <v>3</v>
      </c>
      <c r="D15" s="9">
        <v>4</v>
      </c>
      <c r="E15" s="9">
        <v>5</v>
      </c>
      <c r="F15" s="7">
        <v>6</v>
      </c>
      <c r="G15" s="9">
        <v>7</v>
      </c>
      <c r="H15" s="9">
        <v>8</v>
      </c>
    </row>
    <row r="16" spans="1:8" ht="15.75" x14ac:dyDescent="0.2">
      <c r="A16" s="19">
        <v>1</v>
      </c>
      <c r="B16" s="20" t="s">
        <v>13</v>
      </c>
      <c r="C16" s="9"/>
      <c r="D16" s="9"/>
      <c r="E16" s="9"/>
      <c r="F16" s="7"/>
      <c r="G16" s="9"/>
      <c r="H16" s="9"/>
    </row>
    <row r="17" spans="1:8" ht="47.25" x14ac:dyDescent="0.2">
      <c r="A17" s="22" t="s">
        <v>3</v>
      </c>
      <c r="B17" s="9" t="s">
        <v>21</v>
      </c>
      <c r="C17" s="23">
        <v>700000</v>
      </c>
      <c r="D17" s="23"/>
      <c r="E17" s="23">
        <v>700000</v>
      </c>
      <c r="F17" s="7" t="s">
        <v>6</v>
      </c>
      <c r="G17" s="26">
        <v>45650</v>
      </c>
      <c r="H17" s="9" t="s">
        <v>13</v>
      </c>
    </row>
    <row r="18" spans="1:8" ht="15.75" x14ac:dyDescent="0.2">
      <c r="A18" s="19">
        <v>2</v>
      </c>
      <c r="B18" s="20" t="s">
        <v>12</v>
      </c>
      <c r="C18" s="23"/>
      <c r="D18" s="23"/>
      <c r="E18" s="23"/>
      <c r="F18" s="7"/>
      <c r="G18" s="9"/>
      <c r="H18" s="9"/>
    </row>
    <row r="19" spans="1:8" ht="220.5" x14ac:dyDescent="0.2">
      <c r="A19" s="22" t="s">
        <v>20</v>
      </c>
      <c r="B19" s="31" t="s">
        <v>16</v>
      </c>
      <c r="C19" s="23">
        <v>0</v>
      </c>
      <c r="D19" s="32">
        <v>283961.39</v>
      </c>
      <c r="E19" s="32">
        <v>283961.39</v>
      </c>
      <c r="F19" s="7" t="s">
        <v>6</v>
      </c>
      <c r="G19" s="26">
        <v>45650</v>
      </c>
      <c r="H19" s="9" t="s">
        <v>12</v>
      </c>
    </row>
    <row r="20" spans="1:8" ht="47.25" x14ac:dyDescent="0.2">
      <c r="A20" s="22" t="s">
        <v>22</v>
      </c>
      <c r="B20" s="21" t="s">
        <v>24</v>
      </c>
      <c r="C20" s="28" t="s">
        <v>26</v>
      </c>
      <c r="D20" s="28">
        <v>0</v>
      </c>
      <c r="E20" s="28">
        <v>200000</v>
      </c>
      <c r="F20" s="7" t="s">
        <v>6</v>
      </c>
      <c r="G20" s="27">
        <v>45650</v>
      </c>
      <c r="H20" s="9" t="s">
        <v>12</v>
      </c>
    </row>
    <row r="21" spans="1:8" ht="47.25" x14ac:dyDescent="0.2">
      <c r="A21" s="22" t="s">
        <v>23</v>
      </c>
      <c r="B21" s="31" t="s">
        <v>25</v>
      </c>
      <c r="C21" s="28">
        <v>1300000</v>
      </c>
      <c r="D21" s="30">
        <v>-283961.39</v>
      </c>
      <c r="E21" s="30">
        <v>1016038.61</v>
      </c>
      <c r="F21" s="7" t="s">
        <v>6</v>
      </c>
      <c r="G21" s="27">
        <v>45650</v>
      </c>
      <c r="H21" s="9" t="s">
        <v>12</v>
      </c>
    </row>
    <row r="22" spans="1:8" ht="15.75" x14ac:dyDescent="0.25">
      <c r="A22" s="10"/>
      <c r="B22" s="12" t="s">
        <v>7</v>
      </c>
      <c r="C22" s="24">
        <v>2200000</v>
      </c>
      <c r="D22" s="24"/>
      <c r="E22" s="24">
        <f>SUM(E17:E21)</f>
        <v>2200000</v>
      </c>
      <c r="F22" s="11"/>
      <c r="G22" s="13"/>
      <c r="H22" s="14"/>
    </row>
    <row r="23" spans="1:8" ht="15.75" x14ac:dyDescent="0.25">
      <c r="A23" s="10"/>
      <c r="B23" s="12" t="s">
        <v>14</v>
      </c>
      <c r="C23" s="25"/>
      <c r="D23" s="25"/>
      <c r="E23" s="25"/>
      <c r="F23" s="11"/>
      <c r="G23" s="13"/>
      <c r="H23" s="14"/>
    </row>
    <row r="24" spans="1:8" ht="15.75" x14ac:dyDescent="0.25">
      <c r="A24" s="10"/>
      <c r="B24" s="12" t="s">
        <v>15</v>
      </c>
      <c r="C24" s="24">
        <v>2200000</v>
      </c>
      <c r="D24" s="24"/>
      <c r="E24" s="24">
        <f>SUM(E17:E21)</f>
        <v>2200000</v>
      </c>
      <c r="F24" s="11"/>
      <c r="G24" s="13"/>
      <c r="H24" s="14"/>
    </row>
    <row r="25" spans="1:8" ht="15.75" x14ac:dyDescent="0.25">
      <c r="A25" s="15"/>
      <c r="B25" s="16"/>
      <c r="C25" s="17" t="s">
        <v>11</v>
      </c>
      <c r="D25" s="17"/>
      <c r="E25" s="17"/>
      <c r="F25" s="18"/>
      <c r="G25" s="59"/>
      <c r="H25" s="59"/>
    </row>
    <row r="26" spans="1:8" x14ac:dyDescent="0.2">
      <c r="A26" s="6"/>
      <c r="B26" s="6"/>
      <c r="C26" s="6"/>
      <c r="D26" s="6"/>
      <c r="E26" s="6"/>
      <c r="F26" s="6"/>
      <c r="G26" s="6"/>
      <c r="H26" s="6"/>
    </row>
    <row r="27" spans="1:8" ht="18.75" x14ac:dyDescent="0.3">
      <c r="A27" s="6"/>
      <c r="B27" s="1" t="s">
        <v>17</v>
      </c>
      <c r="C27" s="6"/>
      <c r="D27" s="6"/>
      <c r="E27" s="6"/>
      <c r="F27" s="6"/>
      <c r="G27" s="57" t="s">
        <v>18</v>
      </c>
      <c r="H27" s="57"/>
    </row>
  </sheetData>
  <mergeCells count="16">
    <mergeCell ref="A12:A14"/>
    <mergeCell ref="B12:B14"/>
    <mergeCell ref="C12:C14"/>
    <mergeCell ref="F12:F14"/>
    <mergeCell ref="G12:G14"/>
    <mergeCell ref="G7:H7"/>
    <mergeCell ref="G25:H25"/>
    <mergeCell ref="G27:H27"/>
    <mergeCell ref="B8:H8"/>
    <mergeCell ref="B9:H10"/>
    <mergeCell ref="H12:H14"/>
    <mergeCell ref="G1:H1"/>
    <mergeCell ref="G2:H2"/>
    <mergeCell ref="G3:H3"/>
    <mergeCell ref="G5:H5"/>
    <mergeCell ref="G6:H6"/>
  </mergeCells>
  <pageMargins left="0.7" right="0.7" top="0.75" bottom="0.75" header="0.3" footer="0.3"/>
  <pageSetup paperSize="9" scale="7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sqref="A1:J23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.7109375" customWidth="1"/>
    <col min="5" max="7" width="16.42578125" customWidth="1"/>
    <col min="8" max="8" width="14" customWidth="1"/>
    <col min="9" max="9" width="13.5703125" customWidth="1"/>
    <col min="10" max="10" width="31.85546875" customWidth="1"/>
  </cols>
  <sheetData>
    <row r="1" spans="1:10" ht="18.75" x14ac:dyDescent="0.3">
      <c r="A1" s="1"/>
      <c r="B1" s="1"/>
      <c r="C1" s="1"/>
      <c r="D1" s="1"/>
      <c r="E1" s="1"/>
      <c r="F1" s="1"/>
      <c r="G1" s="1"/>
      <c r="H1" s="2"/>
      <c r="I1" s="56" t="s">
        <v>8</v>
      </c>
      <c r="J1" s="56"/>
    </row>
    <row r="2" spans="1:10" ht="18.75" x14ac:dyDescent="0.3">
      <c r="A2" s="1"/>
      <c r="B2" s="1"/>
      <c r="C2" s="1"/>
      <c r="D2" s="1"/>
      <c r="E2" s="1"/>
      <c r="F2" s="1"/>
      <c r="G2" s="1"/>
      <c r="H2" s="2"/>
      <c r="I2" s="56" t="s">
        <v>9</v>
      </c>
      <c r="J2" s="56"/>
    </row>
    <row r="3" spans="1:10" ht="18.75" x14ac:dyDescent="0.3">
      <c r="A3" s="1"/>
      <c r="B3" s="1"/>
      <c r="C3" s="1"/>
      <c r="D3" s="1"/>
      <c r="E3" s="1"/>
      <c r="F3" s="1"/>
      <c r="G3" s="1"/>
      <c r="H3" s="2"/>
      <c r="I3" s="57"/>
      <c r="J3" s="57"/>
    </row>
    <row r="4" spans="1:10" ht="18.75" x14ac:dyDescent="0.3">
      <c r="A4" s="1"/>
      <c r="B4" s="60" t="s">
        <v>10</v>
      </c>
      <c r="C4" s="60"/>
      <c r="D4" s="60"/>
      <c r="E4" s="60"/>
      <c r="F4" s="60"/>
      <c r="G4" s="60"/>
      <c r="H4" s="60"/>
      <c r="I4" s="60"/>
      <c r="J4" s="60"/>
    </row>
    <row r="5" spans="1:10" ht="18.75" x14ac:dyDescent="0.3">
      <c r="A5" s="1"/>
      <c r="B5" s="61" t="s">
        <v>19</v>
      </c>
      <c r="C5" s="61"/>
      <c r="D5" s="61"/>
      <c r="E5" s="61"/>
      <c r="F5" s="61"/>
      <c r="G5" s="61"/>
      <c r="H5" s="61"/>
      <c r="I5" s="61"/>
      <c r="J5" s="61"/>
    </row>
    <row r="6" spans="1:10" ht="18.75" x14ac:dyDescent="0.3">
      <c r="A6" s="1"/>
      <c r="B6" s="62"/>
      <c r="C6" s="62"/>
      <c r="D6" s="62"/>
      <c r="E6" s="62"/>
      <c r="F6" s="62"/>
      <c r="G6" s="62"/>
      <c r="H6" s="62"/>
      <c r="I6" s="62"/>
      <c r="J6" s="62"/>
    </row>
    <row r="7" spans="1:10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</row>
    <row r="8" spans="1:10" ht="15.75" x14ac:dyDescent="0.2">
      <c r="A8" s="53" t="s">
        <v>2</v>
      </c>
      <c r="B8" s="55" t="s">
        <v>0</v>
      </c>
      <c r="C8" s="55" t="s">
        <v>27</v>
      </c>
      <c r="D8" s="7"/>
      <c r="E8" s="7"/>
      <c r="F8" s="7"/>
      <c r="G8" s="7"/>
      <c r="H8" s="55" t="s">
        <v>1</v>
      </c>
      <c r="I8" s="63" t="s">
        <v>4</v>
      </c>
      <c r="J8" s="55" t="s">
        <v>5</v>
      </c>
    </row>
    <row r="9" spans="1:10" ht="15.75" x14ac:dyDescent="0.2">
      <c r="A9" s="54"/>
      <c r="B9" s="55"/>
      <c r="C9" s="55"/>
      <c r="D9" s="7"/>
      <c r="E9" s="7"/>
      <c r="F9" s="7"/>
      <c r="G9" s="7"/>
      <c r="H9" s="55"/>
      <c r="I9" s="55"/>
      <c r="J9" s="55"/>
    </row>
    <row r="10" spans="1:10" ht="15.75" x14ac:dyDescent="0.2">
      <c r="A10" s="54"/>
      <c r="B10" s="55"/>
      <c r="C10" s="55"/>
      <c r="D10" s="29">
        <v>45336</v>
      </c>
      <c r="E10" s="7" t="s">
        <v>28</v>
      </c>
      <c r="F10" s="29">
        <v>45352</v>
      </c>
      <c r="G10" s="7" t="s">
        <v>28</v>
      </c>
      <c r="H10" s="55"/>
      <c r="I10" s="55"/>
      <c r="J10" s="55"/>
    </row>
    <row r="11" spans="1:10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7">
        <v>8</v>
      </c>
      <c r="I11" s="9">
        <v>9</v>
      </c>
      <c r="J11" s="9">
        <v>10</v>
      </c>
    </row>
    <row r="12" spans="1:10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7"/>
      <c r="I12" s="9"/>
      <c r="J12" s="9"/>
    </row>
    <row r="13" spans="1:10" ht="47.25" x14ac:dyDescent="0.2">
      <c r="A13" s="22" t="s">
        <v>3</v>
      </c>
      <c r="B13" s="9" t="s">
        <v>21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7" t="s">
        <v>6</v>
      </c>
      <c r="I13" s="26">
        <v>45650</v>
      </c>
      <c r="J13" s="9" t="s">
        <v>13</v>
      </c>
    </row>
    <row r="14" spans="1:10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7"/>
      <c r="I14" s="9"/>
      <c r="J14" s="9"/>
    </row>
    <row r="15" spans="1:10" ht="220.5" x14ac:dyDescent="0.2">
      <c r="A15" s="22" t="s">
        <v>20</v>
      </c>
      <c r="B15" s="31" t="s">
        <v>16</v>
      </c>
      <c r="C15" s="23">
        <v>0</v>
      </c>
      <c r="D15" s="34">
        <v>283961.39</v>
      </c>
      <c r="E15" s="34">
        <v>283961.39</v>
      </c>
      <c r="F15" s="37">
        <v>567922.78</v>
      </c>
      <c r="G15" s="37">
        <v>851884.17</v>
      </c>
      <c r="H15" s="7" t="s">
        <v>6</v>
      </c>
      <c r="I15" s="26">
        <v>45650</v>
      </c>
      <c r="J15" s="9" t="s">
        <v>12</v>
      </c>
    </row>
    <row r="16" spans="1:10" ht="47.25" x14ac:dyDescent="0.2">
      <c r="A16" s="22" t="s">
        <v>22</v>
      </c>
      <c r="B16" s="21" t="s">
        <v>24</v>
      </c>
      <c r="C16" s="28" t="s">
        <v>26</v>
      </c>
      <c r="D16" s="28">
        <v>0</v>
      </c>
      <c r="E16" s="28">
        <v>200000</v>
      </c>
      <c r="F16" s="28">
        <v>0</v>
      </c>
      <c r="G16" s="28">
        <v>200000</v>
      </c>
      <c r="H16" s="7" t="s">
        <v>6</v>
      </c>
      <c r="I16" s="27">
        <v>45650</v>
      </c>
      <c r="J16" s="9" t="s">
        <v>12</v>
      </c>
    </row>
    <row r="17" spans="1:10" ht="47.25" x14ac:dyDescent="0.2">
      <c r="A17" s="22" t="s">
        <v>23</v>
      </c>
      <c r="B17" s="33" t="s">
        <v>25</v>
      </c>
      <c r="C17" s="2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7" t="s">
        <v>6</v>
      </c>
      <c r="I17" s="27">
        <v>45650</v>
      </c>
      <c r="J17" s="9" t="s">
        <v>12</v>
      </c>
    </row>
    <row r="18" spans="1:10" ht="20.25" x14ac:dyDescent="0.55000000000000004">
      <c r="A18" s="10"/>
      <c r="B18" s="12" t="s">
        <v>7</v>
      </c>
      <c r="C18" s="24">
        <v>2200000</v>
      </c>
      <c r="D18" s="24"/>
      <c r="E18" s="24">
        <f>SUM(E13:E17)</f>
        <v>2200000</v>
      </c>
      <c r="F18" s="24"/>
      <c r="G18" s="36">
        <f>SUM(G13:G17)</f>
        <v>2767922.78</v>
      </c>
      <c r="H18" s="11"/>
      <c r="I18" s="13"/>
      <c r="J18" s="14"/>
    </row>
    <row r="19" spans="1:10" ht="15.75" x14ac:dyDescent="0.25">
      <c r="A19" s="10"/>
      <c r="B19" s="12" t="s">
        <v>14</v>
      </c>
      <c r="C19" s="25"/>
      <c r="D19" s="25"/>
      <c r="E19" s="25"/>
      <c r="F19" s="25">
        <v>567922.78</v>
      </c>
      <c r="G19" s="25"/>
      <c r="H19" s="11"/>
      <c r="I19" s="13"/>
      <c r="J19" s="14"/>
    </row>
    <row r="20" spans="1:10" ht="15.75" x14ac:dyDescent="0.25">
      <c r="A20" s="10"/>
      <c r="B20" s="12" t="s">
        <v>15</v>
      </c>
      <c r="C20" s="24">
        <v>2200000</v>
      </c>
      <c r="D20" s="24"/>
      <c r="E20" s="24">
        <f>SUM(E13:E17)</f>
        <v>2200000</v>
      </c>
      <c r="F20" s="24"/>
      <c r="G20" s="24"/>
      <c r="H20" s="11"/>
      <c r="I20" s="13"/>
      <c r="J20" s="14"/>
    </row>
    <row r="21" spans="1:10" ht="15.75" x14ac:dyDescent="0.25">
      <c r="A21" s="15"/>
      <c r="B21" s="16"/>
      <c r="C21" s="17" t="s">
        <v>11</v>
      </c>
      <c r="D21" s="17"/>
      <c r="E21" s="17"/>
      <c r="F21" s="17"/>
      <c r="G21" s="17"/>
      <c r="H21" s="18"/>
      <c r="I21" s="59"/>
      <c r="J21" s="59"/>
    </row>
    <row r="22" spans="1:10" x14ac:dyDescent="0.2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ht="18.75" x14ac:dyDescent="0.3">
      <c r="A23" s="6"/>
      <c r="B23" s="1" t="s">
        <v>17</v>
      </c>
      <c r="C23" s="6"/>
      <c r="D23" s="6"/>
      <c r="E23" s="6"/>
      <c r="F23" s="6"/>
      <c r="G23" s="6"/>
      <c r="H23" s="6"/>
      <c r="I23" s="57" t="s">
        <v>18</v>
      </c>
      <c r="J23" s="57"/>
    </row>
  </sheetData>
  <mergeCells count="13">
    <mergeCell ref="J8:J10"/>
    <mergeCell ref="I21:J21"/>
    <mergeCell ref="I23:J23"/>
    <mergeCell ref="I1:J1"/>
    <mergeCell ref="I2:J2"/>
    <mergeCell ref="I3:J3"/>
    <mergeCell ref="B4:J4"/>
    <mergeCell ref="B5:J6"/>
    <mergeCell ref="A8:A10"/>
    <mergeCell ref="B8:B10"/>
    <mergeCell ref="C8:C10"/>
    <mergeCell ref="H8:H10"/>
    <mergeCell ref="I8:I10"/>
  </mergeCells>
  <pageMargins left="0.7" right="0.7" top="0.75" bottom="0.75" header="0.3" footer="0.3"/>
  <pageSetup paperSize="9" scale="65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sqref="A1:J25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.7109375" customWidth="1"/>
    <col min="5" max="7" width="16.42578125" customWidth="1"/>
    <col min="8" max="8" width="14" customWidth="1"/>
    <col min="9" max="9" width="13.5703125" customWidth="1"/>
    <col min="10" max="10" width="31.85546875" customWidth="1"/>
  </cols>
  <sheetData>
    <row r="1" spans="1:10" ht="18.75" x14ac:dyDescent="0.3">
      <c r="A1" s="1"/>
      <c r="B1" s="1"/>
      <c r="C1" s="1"/>
      <c r="D1" s="1"/>
      <c r="E1" s="1"/>
      <c r="F1" s="1"/>
      <c r="G1" s="1"/>
      <c r="H1" s="2"/>
      <c r="I1" s="56" t="s">
        <v>8</v>
      </c>
      <c r="J1" s="56"/>
    </row>
    <row r="2" spans="1:10" ht="18.75" x14ac:dyDescent="0.3">
      <c r="A2" s="1"/>
      <c r="B2" s="1"/>
      <c r="C2" s="1"/>
      <c r="D2" s="1"/>
      <c r="E2" s="1"/>
      <c r="F2" s="1"/>
      <c r="G2" s="1"/>
      <c r="H2" s="2"/>
      <c r="I2" s="56" t="s">
        <v>9</v>
      </c>
      <c r="J2" s="56"/>
    </row>
    <row r="3" spans="1:10" ht="18.75" x14ac:dyDescent="0.3">
      <c r="A3" s="1"/>
      <c r="B3" s="1"/>
      <c r="C3" s="1"/>
      <c r="D3" s="1"/>
      <c r="E3" s="1"/>
      <c r="F3" s="1"/>
      <c r="G3" s="1"/>
      <c r="H3" s="2"/>
      <c r="I3" s="57"/>
      <c r="J3" s="57"/>
    </row>
    <row r="4" spans="1:10" ht="18.75" x14ac:dyDescent="0.3">
      <c r="A4" s="1"/>
      <c r="B4" s="60" t="s">
        <v>10</v>
      </c>
      <c r="C4" s="60"/>
      <c r="D4" s="60"/>
      <c r="E4" s="60"/>
      <c r="F4" s="60"/>
      <c r="G4" s="60"/>
      <c r="H4" s="60"/>
      <c r="I4" s="60"/>
      <c r="J4" s="60"/>
    </row>
    <row r="5" spans="1:10" ht="18.75" x14ac:dyDescent="0.3">
      <c r="A5" s="1"/>
      <c r="B5" s="61" t="s">
        <v>19</v>
      </c>
      <c r="C5" s="61"/>
      <c r="D5" s="61"/>
      <c r="E5" s="61"/>
      <c r="F5" s="61"/>
      <c r="G5" s="61"/>
      <c r="H5" s="61"/>
      <c r="I5" s="61"/>
      <c r="J5" s="61"/>
    </row>
    <row r="6" spans="1:10" ht="18.75" x14ac:dyDescent="0.3">
      <c r="A6" s="1"/>
      <c r="B6" s="62"/>
      <c r="C6" s="62"/>
      <c r="D6" s="62"/>
      <c r="E6" s="62"/>
      <c r="F6" s="62"/>
      <c r="G6" s="62"/>
      <c r="H6" s="62"/>
      <c r="I6" s="62"/>
      <c r="J6" s="62"/>
    </row>
    <row r="7" spans="1:10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</row>
    <row r="8" spans="1:10" ht="15.75" x14ac:dyDescent="0.2">
      <c r="A8" s="53" t="s">
        <v>2</v>
      </c>
      <c r="B8" s="55" t="s">
        <v>0</v>
      </c>
      <c r="C8" s="55" t="s">
        <v>27</v>
      </c>
      <c r="D8" s="7"/>
      <c r="E8" s="7"/>
      <c r="F8" s="7"/>
      <c r="G8" s="7"/>
      <c r="H8" s="55" t="s">
        <v>1</v>
      </c>
      <c r="I8" s="63" t="s">
        <v>4</v>
      </c>
      <c r="J8" s="55" t="s">
        <v>5</v>
      </c>
    </row>
    <row r="9" spans="1:10" ht="15.75" x14ac:dyDescent="0.2">
      <c r="A9" s="54"/>
      <c r="B9" s="55"/>
      <c r="C9" s="55"/>
      <c r="D9" s="7"/>
      <c r="E9" s="7"/>
      <c r="F9" s="7"/>
      <c r="G9" s="7"/>
      <c r="H9" s="55"/>
      <c r="I9" s="55"/>
      <c r="J9" s="55"/>
    </row>
    <row r="10" spans="1:10" ht="15.75" x14ac:dyDescent="0.2">
      <c r="A10" s="54"/>
      <c r="B10" s="55"/>
      <c r="C10" s="55"/>
      <c r="D10" s="29">
        <v>45336</v>
      </c>
      <c r="E10" s="7" t="s">
        <v>28</v>
      </c>
      <c r="F10" s="29">
        <v>45352</v>
      </c>
      <c r="G10" s="7" t="s">
        <v>28</v>
      </c>
      <c r="H10" s="55"/>
      <c r="I10" s="55"/>
      <c r="J10" s="55"/>
    </row>
    <row r="11" spans="1:10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7">
        <v>8</v>
      </c>
      <c r="I11" s="9">
        <v>9</v>
      </c>
      <c r="J11" s="9">
        <v>10</v>
      </c>
    </row>
    <row r="12" spans="1:10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7"/>
      <c r="I12" s="9"/>
      <c r="J12" s="9"/>
    </row>
    <row r="13" spans="1:10" ht="47.25" x14ac:dyDescent="0.2">
      <c r="A13" s="22" t="s">
        <v>3</v>
      </c>
      <c r="B13" s="31" t="s">
        <v>29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7" t="s">
        <v>6</v>
      </c>
      <c r="I13" s="26">
        <v>45650</v>
      </c>
      <c r="J13" s="9" t="s">
        <v>13</v>
      </c>
    </row>
    <row r="14" spans="1:10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7"/>
      <c r="I14" s="9"/>
      <c r="J14" s="9"/>
    </row>
    <row r="15" spans="1:10" ht="204.75" x14ac:dyDescent="0.2">
      <c r="A15" s="22" t="s">
        <v>20</v>
      </c>
      <c r="B15" s="33" t="s">
        <v>16</v>
      </c>
      <c r="C15" s="39">
        <v>0</v>
      </c>
      <c r="D15" s="34">
        <v>283961.39</v>
      </c>
      <c r="E15" s="34">
        <v>283961.39</v>
      </c>
      <c r="F15" s="40">
        <v>567922.78</v>
      </c>
      <c r="G15" s="40">
        <v>851884.17</v>
      </c>
      <c r="H15" s="7" t="s">
        <v>6</v>
      </c>
      <c r="I15" s="26">
        <v>45650</v>
      </c>
      <c r="J15" s="9" t="s">
        <v>12</v>
      </c>
    </row>
    <row r="16" spans="1:10" ht="47.25" x14ac:dyDescent="0.2">
      <c r="A16" s="22" t="s">
        <v>22</v>
      </c>
      <c r="B16" s="33" t="s">
        <v>24</v>
      </c>
      <c r="C16" s="38" t="s">
        <v>26</v>
      </c>
      <c r="D16" s="38">
        <v>0</v>
      </c>
      <c r="E16" s="38">
        <v>200000</v>
      </c>
      <c r="F16" s="38">
        <v>0</v>
      </c>
      <c r="G16" s="38">
        <v>200000</v>
      </c>
      <c r="H16" s="7" t="s">
        <v>6</v>
      </c>
      <c r="I16" s="27">
        <v>45650</v>
      </c>
      <c r="J16" s="9" t="s">
        <v>12</v>
      </c>
    </row>
    <row r="17" spans="1:10" ht="47.25" x14ac:dyDescent="0.2">
      <c r="A17" s="22" t="s">
        <v>23</v>
      </c>
      <c r="B17" s="33" t="s">
        <v>25</v>
      </c>
      <c r="C17" s="3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7" t="s">
        <v>6</v>
      </c>
      <c r="I17" s="27">
        <v>45650</v>
      </c>
      <c r="J17" s="9" t="s">
        <v>12</v>
      </c>
    </row>
    <row r="18" spans="1:10" ht="20.25" x14ac:dyDescent="0.55000000000000004">
      <c r="A18" s="10"/>
      <c r="B18" s="41" t="s">
        <v>7</v>
      </c>
      <c r="C18" s="42">
        <v>2200000</v>
      </c>
      <c r="D18" s="42"/>
      <c r="E18" s="42">
        <f>SUM(E13:E17)</f>
        <v>2200000</v>
      </c>
      <c r="F18" s="42"/>
      <c r="G18" s="43">
        <f>SUM(G13:G17)</f>
        <v>2767922.78</v>
      </c>
      <c r="H18" s="11"/>
      <c r="I18" s="13"/>
      <c r="J18" s="14"/>
    </row>
    <row r="19" spans="1:10" ht="15.75" x14ac:dyDescent="0.25">
      <c r="A19" s="10"/>
      <c r="B19" s="41" t="s">
        <v>14</v>
      </c>
      <c r="C19" s="44"/>
      <c r="D19" s="44"/>
      <c r="E19" s="44"/>
      <c r="F19" s="44">
        <v>567922.78</v>
      </c>
      <c r="G19" s="44"/>
      <c r="H19" s="11"/>
      <c r="I19" s="13"/>
      <c r="J19" s="14"/>
    </row>
    <row r="20" spans="1:10" ht="15.75" x14ac:dyDescent="0.25">
      <c r="A20" s="10"/>
      <c r="B20" s="41" t="s">
        <v>15</v>
      </c>
      <c r="C20" s="42">
        <v>2200000</v>
      </c>
      <c r="D20" s="42"/>
      <c r="E20" s="42">
        <f>SUM(E13:E17)</f>
        <v>2200000</v>
      </c>
      <c r="F20" s="42"/>
      <c r="G20" s="42"/>
      <c r="H20" s="11"/>
      <c r="I20" s="13"/>
      <c r="J20" s="14"/>
    </row>
    <row r="21" spans="1:10" ht="15.75" x14ac:dyDescent="0.25">
      <c r="A21" s="15"/>
      <c r="B21" s="45"/>
      <c r="C21" s="46" t="s">
        <v>11</v>
      </c>
      <c r="D21" s="46"/>
      <c r="E21" s="46"/>
      <c r="F21" s="46"/>
      <c r="G21" s="46"/>
      <c r="H21" s="18"/>
      <c r="I21" s="59"/>
      <c r="J21" s="59"/>
    </row>
    <row r="22" spans="1:10" x14ac:dyDescent="0.2">
      <c r="A22" s="6"/>
      <c r="B22" s="47"/>
      <c r="C22" s="47"/>
      <c r="D22" s="47"/>
      <c r="E22" s="47"/>
      <c r="F22" s="47"/>
      <c r="G22" s="47"/>
      <c r="H22" s="6"/>
      <c r="I22" s="6"/>
      <c r="J22" s="6"/>
    </row>
    <row r="23" spans="1:10" ht="18.75" x14ac:dyDescent="0.3">
      <c r="A23" s="6"/>
      <c r="B23" s="1" t="s">
        <v>17</v>
      </c>
      <c r="C23" s="6"/>
      <c r="D23" s="6"/>
      <c r="E23" s="6"/>
      <c r="F23" s="6"/>
      <c r="G23" s="6"/>
      <c r="H23" s="6"/>
      <c r="I23" s="57" t="s">
        <v>18</v>
      </c>
      <c r="J23" s="57"/>
    </row>
  </sheetData>
  <mergeCells count="13">
    <mergeCell ref="I1:J1"/>
    <mergeCell ref="I2:J2"/>
    <mergeCell ref="I3:J3"/>
    <mergeCell ref="B4:J4"/>
    <mergeCell ref="B5:J6"/>
    <mergeCell ref="A8:A10"/>
    <mergeCell ref="B8:B10"/>
    <mergeCell ref="H8:H10"/>
    <mergeCell ref="I8:I10"/>
    <mergeCell ref="I23:J23"/>
    <mergeCell ref="C8:C10"/>
    <mergeCell ref="J8:J10"/>
    <mergeCell ref="I21:J21"/>
  </mergeCells>
  <pageMargins left="0.7" right="0.7" top="0.75" bottom="0.75" header="0.3" footer="0.3"/>
  <pageSetup paperSize="9" scale="65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workbookViewId="0">
      <selection sqref="A1:L24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.7109375" customWidth="1"/>
    <col min="5" max="9" width="16.42578125" customWidth="1"/>
    <col min="10" max="10" width="14" customWidth="1"/>
    <col min="11" max="11" width="13.5703125" customWidth="1"/>
    <col min="12" max="12" width="31.85546875" customWidth="1"/>
  </cols>
  <sheetData>
    <row r="1" spans="1:12" ht="18.7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56" t="s">
        <v>8</v>
      </c>
      <c r="L1" s="56"/>
    </row>
    <row r="2" spans="1:12" ht="18.75" x14ac:dyDescent="0.3">
      <c r="A2" s="1"/>
      <c r="B2" s="1"/>
      <c r="C2" s="1"/>
      <c r="D2" s="1"/>
      <c r="E2" s="1"/>
      <c r="F2" s="1"/>
      <c r="G2" s="1"/>
      <c r="H2" s="1"/>
      <c r="I2" s="1"/>
      <c r="J2" s="2"/>
      <c r="K2" s="56" t="s">
        <v>9</v>
      </c>
      <c r="L2" s="56"/>
    </row>
    <row r="3" spans="1:12" ht="18.75" x14ac:dyDescent="0.3">
      <c r="A3" s="1"/>
      <c r="B3" s="1"/>
      <c r="C3" s="1"/>
      <c r="D3" s="1"/>
      <c r="E3" s="1"/>
      <c r="F3" s="1"/>
      <c r="G3" s="1"/>
      <c r="H3" s="1"/>
      <c r="I3" s="1"/>
      <c r="J3" s="2"/>
      <c r="K3" s="57"/>
      <c r="L3" s="57"/>
    </row>
    <row r="4" spans="1:12" ht="18.75" x14ac:dyDescent="0.3">
      <c r="A4" s="1"/>
      <c r="B4" s="60" t="s">
        <v>10</v>
      </c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ht="18.75" x14ac:dyDescent="0.3">
      <c r="A5" s="1"/>
      <c r="B5" s="61" t="s">
        <v>19</v>
      </c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2" ht="18.75" x14ac:dyDescent="0.3">
      <c r="A6" s="1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2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5.75" x14ac:dyDescent="0.2">
      <c r="A8" s="53" t="s">
        <v>2</v>
      </c>
      <c r="B8" s="55" t="s">
        <v>0</v>
      </c>
      <c r="C8" s="55" t="s">
        <v>27</v>
      </c>
      <c r="D8" s="7"/>
      <c r="E8" s="7"/>
      <c r="F8" s="7"/>
      <c r="G8" s="7"/>
      <c r="H8" s="7"/>
      <c r="I8" s="7"/>
      <c r="J8" s="55" t="s">
        <v>1</v>
      </c>
      <c r="K8" s="63" t="s">
        <v>4</v>
      </c>
      <c r="L8" s="55" t="s">
        <v>5</v>
      </c>
    </row>
    <row r="9" spans="1:12" ht="15.75" x14ac:dyDescent="0.2">
      <c r="A9" s="54"/>
      <c r="B9" s="55"/>
      <c r="C9" s="55"/>
      <c r="D9" s="7"/>
      <c r="E9" s="7"/>
      <c r="F9" s="7"/>
      <c r="G9" s="7"/>
      <c r="H9" s="7"/>
      <c r="I9" s="7"/>
      <c r="J9" s="55"/>
      <c r="K9" s="55"/>
      <c r="L9" s="55"/>
    </row>
    <row r="10" spans="1:12" ht="15.75" x14ac:dyDescent="0.2">
      <c r="A10" s="54"/>
      <c r="B10" s="55"/>
      <c r="C10" s="55"/>
      <c r="D10" s="29">
        <v>45336</v>
      </c>
      <c r="E10" s="7" t="s">
        <v>28</v>
      </c>
      <c r="F10" s="29">
        <v>45352</v>
      </c>
      <c r="G10" s="7" t="s">
        <v>28</v>
      </c>
      <c r="H10" s="29">
        <v>45425</v>
      </c>
      <c r="I10" s="7" t="s">
        <v>28</v>
      </c>
      <c r="J10" s="55"/>
      <c r="K10" s="55"/>
      <c r="L10" s="55"/>
    </row>
    <row r="11" spans="1:12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7">
        <v>10</v>
      </c>
      <c r="K11" s="9">
        <v>11</v>
      </c>
      <c r="L11" s="9">
        <v>12</v>
      </c>
    </row>
    <row r="12" spans="1:12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9"/>
      <c r="I12" s="9"/>
      <c r="J12" s="7"/>
      <c r="K12" s="9"/>
      <c r="L12" s="9"/>
    </row>
    <row r="13" spans="1:12" ht="47.25" x14ac:dyDescent="0.2">
      <c r="A13" s="22" t="s">
        <v>3</v>
      </c>
      <c r="B13" s="33" t="s">
        <v>29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23">
        <v>0</v>
      </c>
      <c r="I13" s="23">
        <v>700000</v>
      </c>
      <c r="J13" s="7" t="s">
        <v>6</v>
      </c>
      <c r="K13" s="26">
        <v>45650</v>
      </c>
      <c r="L13" s="9" t="s">
        <v>13</v>
      </c>
    </row>
    <row r="14" spans="1:12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23"/>
      <c r="I14" s="23"/>
      <c r="J14" s="7"/>
      <c r="K14" s="9"/>
      <c r="L14" s="9"/>
    </row>
    <row r="15" spans="1:12" ht="220.5" x14ac:dyDescent="0.2">
      <c r="A15" s="22" t="s">
        <v>20</v>
      </c>
      <c r="B15" s="31" t="s">
        <v>16</v>
      </c>
      <c r="C15" s="39">
        <v>0</v>
      </c>
      <c r="D15" s="34">
        <v>283961.39</v>
      </c>
      <c r="E15" s="34">
        <v>283961.39</v>
      </c>
      <c r="F15" s="40">
        <v>567922.78</v>
      </c>
      <c r="G15" s="40">
        <v>851884.17</v>
      </c>
      <c r="H15" s="37">
        <v>567922.78</v>
      </c>
      <c r="I15" s="37">
        <f>SUM(G15:H15)</f>
        <v>1419806.9500000002</v>
      </c>
      <c r="J15" s="7" t="s">
        <v>6</v>
      </c>
      <c r="K15" s="26">
        <v>45650</v>
      </c>
      <c r="L15" s="9" t="s">
        <v>12</v>
      </c>
    </row>
    <row r="16" spans="1:12" ht="47.25" x14ac:dyDescent="0.2">
      <c r="A16" s="22" t="s">
        <v>22</v>
      </c>
      <c r="B16" s="33" t="s">
        <v>24</v>
      </c>
      <c r="C16" s="38" t="s">
        <v>26</v>
      </c>
      <c r="D16" s="38">
        <v>0</v>
      </c>
      <c r="E16" s="38">
        <v>200000</v>
      </c>
      <c r="F16" s="38">
        <v>0</v>
      </c>
      <c r="G16" s="38">
        <v>200000</v>
      </c>
      <c r="H16" s="38">
        <v>0</v>
      </c>
      <c r="I16" s="38">
        <v>200000</v>
      </c>
      <c r="J16" s="7" t="s">
        <v>6</v>
      </c>
      <c r="K16" s="27">
        <v>45650</v>
      </c>
      <c r="L16" s="9" t="s">
        <v>12</v>
      </c>
    </row>
    <row r="17" spans="1:12" ht="47.25" customHeight="1" x14ac:dyDescent="0.2">
      <c r="A17" s="22" t="s">
        <v>23</v>
      </c>
      <c r="B17" s="33" t="s">
        <v>25</v>
      </c>
      <c r="C17" s="3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38">
        <v>0</v>
      </c>
      <c r="I17" s="38">
        <v>1016038.61</v>
      </c>
      <c r="J17" s="7" t="s">
        <v>6</v>
      </c>
      <c r="K17" s="27">
        <v>45650</v>
      </c>
      <c r="L17" s="9" t="s">
        <v>12</v>
      </c>
    </row>
    <row r="18" spans="1:12" ht="20.25" x14ac:dyDescent="0.55000000000000004">
      <c r="A18" s="10"/>
      <c r="B18" s="41" t="s">
        <v>7</v>
      </c>
      <c r="C18" s="42">
        <v>2200000</v>
      </c>
      <c r="D18" s="42"/>
      <c r="E18" s="42">
        <f>SUM(E13:E17)</f>
        <v>2200000</v>
      </c>
      <c r="F18" s="42"/>
      <c r="G18" s="43">
        <f>SUM(G13:G17)</f>
        <v>2767922.78</v>
      </c>
      <c r="H18" s="43"/>
      <c r="I18" s="43">
        <f>SUM(I13:I17)</f>
        <v>3335845.56</v>
      </c>
      <c r="J18" s="11"/>
      <c r="K18" s="13"/>
      <c r="L18" s="14"/>
    </row>
    <row r="19" spans="1:12" ht="20.25" x14ac:dyDescent="0.55000000000000004">
      <c r="A19" s="10"/>
      <c r="B19" s="41" t="s">
        <v>14</v>
      </c>
      <c r="C19" s="44"/>
      <c r="D19" s="44"/>
      <c r="E19" s="44"/>
      <c r="F19" s="43">
        <v>567922.78</v>
      </c>
      <c r="G19" s="44"/>
      <c r="H19" s="43">
        <v>567922.78</v>
      </c>
      <c r="I19" s="44"/>
      <c r="J19" s="11"/>
      <c r="K19" s="13"/>
      <c r="L19" s="14"/>
    </row>
    <row r="20" spans="1:12" ht="15.75" customHeight="1" x14ac:dyDescent="0.25">
      <c r="A20" s="10"/>
      <c r="B20" s="41" t="s">
        <v>15</v>
      </c>
      <c r="C20" s="42">
        <v>2200000</v>
      </c>
      <c r="D20" s="42"/>
      <c r="E20" s="42">
        <f>SUM(E13:E17)</f>
        <v>2200000</v>
      </c>
      <c r="F20" s="42"/>
      <c r="G20" s="42"/>
      <c r="H20" s="42"/>
      <c r="I20" s="42"/>
      <c r="J20" s="11"/>
      <c r="K20" s="13"/>
      <c r="L20" s="14"/>
    </row>
    <row r="21" spans="1:12" ht="15.75" x14ac:dyDescent="0.25">
      <c r="A21" s="15"/>
      <c r="B21" s="45"/>
      <c r="C21" s="46" t="s">
        <v>11</v>
      </c>
      <c r="D21" s="46"/>
      <c r="E21" s="46"/>
      <c r="F21" s="46"/>
      <c r="G21" s="46"/>
      <c r="H21" s="46"/>
      <c r="I21" s="46"/>
      <c r="J21" s="18"/>
      <c r="K21" s="59"/>
      <c r="L21" s="59"/>
    </row>
    <row r="22" spans="1:12" x14ac:dyDescent="0.2">
      <c r="A22" s="6"/>
      <c r="B22" s="47"/>
      <c r="C22" s="47"/>
      <c r="D22" s="47"/>
      <c r="E22" s="47"/>
      <c r="F22" s="47"/>
      <c r="G22" s="47"/>
      <c r="H22" s="47"/>
      <c r="I22" s="47"/>
      <c r="J22" s="6"/>
      <c r="K22" s="6"/>
      <c r="L22" s="6"/>
    </row>
    <row r="23" spans="1:12" ht="18.75" x14ac:dyDescent="0.3">
      <c r="A23" s="6"/>
      <c r="B23" s="1" t="s">
        <v>17</v>
      </c>
      <c r="C23" s="6"/>
      <c r="D23" s="6"/>
      <c r="E23" s="6"/>
      <c r="F23" s="6"/>
      <c r="G23" s="6"/>
      <c r="H23" s="6"/>
      <c r="I23" s="6"/>
      <c r="J23" s="6"/>
      <c r="K23" s="57" t="s">
        <v>18</v>
      </c>
      <c r="L23" s="57"/>
    </row>
  </sheetData>
  <mergeCells count="13">
    <mergeCell ref="L8:L10"/>
    <mergeCell ref="K21:L21"/>
    <mergeCell ref="K23:L23"/>
    <mergeCell ref="K1:L1"/>
    <mergeCell ref="K2:L2"/>
    <mergeCell ref="K3:L3"/>
    <mergeCell ref="B4:L4"/>
    <mergeCell ref="B5:L6"/>
    <mergeCell ref="A8:A10"/>
    <mergeCell ref="B8:B10"/>
    <mergeCell ref="C8:C10"/>
    <mergeCell ref="J8:J10"/>
    <mergeCell ref="K8:K10"/>
  </mergeCells>
  <pageMargins left="0.7" right="0.7" top="0.75" bottom="0.75" header="0.3" footer="0.3"/>
  <pageSetup paperSize="9" scale="56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selection sqref="A1:N25"/>
    </sheetView>
  </sheetViews>
  <sheetFormatPr defaultRowHeight="12.75" x14ac:dyDescent="0.2"/>
  <cols>
    <col min="1" max="1" width="9.5703125" customWidth="1"/>
    <col min="2" max="2" width="56.28515625" customWidth="1"/>
    <col min="3" max="3" width="16.7109375" customWidth="1"/>
    <col min="4" max="4" width="14.7109375" customWidth="1"/>
    <col min="5" max="11" width="16.42578125" customWidth="1"/>
    <col min="12" max="12" width="14" customWidth="1"/>
    <col min="13" max="13" width="13.5703125" customWidth="1"/>
    <col min="14" max="14" width="31.85546875" customWidth="1"/>
  </cols>
  <sheetData>
    <row r="1" spans="1:14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56" t="s">
        <v>8</v>
      </c>
      <c r="N1" s="56"/>
    </row>
    <row r="2" spans="1:14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56" t="s">
        <v>9</v>
      </c>
      <c r="N2" s="56"/>
    </row>
    <row r="3" spans="1:14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57"/>
      <c r="N3" s="57"/>
    </row>
    <row r="4" spans="1:14" ht="18.75" x14ac:dyDescent="0.3">
      <c r="A4" s="1"/>
      <c r="B4" s="60" t="s">
        <v>10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ht="18.75" x14ac:dyDescent="0.3">
      <c r="A5" s="1"/>
      <c r="B5" s="61" t="s">
        <v>19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4" ht="18.75" x14ac:dyDescent="0.3">
      <c r="A6" s="1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4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5.75" x14ac:dyDescent="0.2">
      <c r="A8" s="53" t="s">
        <v>2</v>
      </c>
      <c r="B8" s="55" t="s">
        <v>0</v>
      </c>
      <c r="C8" s="55" t="s">
        <v>27</v>
      </c>
      <c r="D8" s="7"/>
      <c r="E8" s="7"/>
      <c r="F8" s="7"/>
      <c r="G8" s="7"/>
      <c r="H8" s="7"/>
      <c r="I8" s="7"/>
      <c r="J8" s="7"/>
      <c r="K8" s="7"/>
      <c r="L8" s="55" t="s">
        <v>1</v>
      </c>
      <c r="M8" s="63" t="s">
        <v>4</v>
      </c>
      <c r="N8" s="55" t="s">
        <v>5</v>
      </c>
    </row>
    <row r="9" spans="1:14" ht="15.75" x14ac:dyDescent="0.2">
      <c r="A9" s="54"/>
      <c r="B9" s="55"/>
      <c r="C9" s="55"/>
      <c r="D9" s="7"/>
      <c r="E9" s="7"/>
      <c r="F9" s="7"/>
      <c r="G9" s="7"/>
      <c r="H9" s="7"/>
      <c r="I9" s="7"/>
      <c r="J9" s="7"/>
      <c r="K9" s="7"/>
      <c r="L9" s="55"/>
      <c r="M9" s="55"/>
      <c r="N9" s="55"/>
    </row>
    <row r="10" spans="1:14" ht="15.75" x14ac:dyDescent="0.2">
      <c r="A10" s="54"/>
      <c r="B10" s="55"/>
      <c r="C10" s="55"/>
      <c r="D10" s="29">
        <v>45336</v>
      </c>
      <c r="E10" s="7" t="s">
        <v>28</v>
      </c>
      <c r="F10" s="29">
        <v>45352</v>
      </c>
      <c r="G10" s="7" t="s">
        <v>28</v>
      </c>
      <c r="H10" s="29">
        <v>45425</v>
      </c>
      <c r="I10" s="7" t="s">
        <v>28</v>
      </c>
      <c r="J10" s="29">
        <v>45448</v>
      </c>
      <c r="K10" s="7" t="s">
        <v>28</v>
      </c>
      <c r="L10" s="55"/>
      <c r="M10" s="55"/>
      <c r="N10" s="55"/>
    </row>
    <row r="11" spans="1:14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7">
        <v>12</v>
      </c>
      <c r="M11" s="9">
        <v>13</v>
      </c>
      <c r="N11" s="9">
        <v>14</v>
      </c>
    </row>
    <row r="12" spans="1:14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9"/>
      <c r="I12" s="9"/>
      <c r="J12" s="9"/>
      <c r="K12" s="9"/>
      <c r="L12" s="7"/>
      <c r="M12" s="9"/>
      <c r="N12" s="9"/>
    </row>
    <row r="13" spans="1:14" ht="47.25" x14ac:dyDescent="0.2">
      <c r="A13" s="22" t="s">
        <v>3</v>
      </c>
      <c r="B13" s="33" t="s">
        <v>29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23">
        <v>0</v>
      </c>
      <c r="I13" s="23">
        <v>700000</v>
      </c>
      <c r="J13" s="23">
        <v>0</v>
      </c>
      <c r="K13" s="23">
        <v>700000</v>
      </c>
      <c r="L13" s="7" t="s">
        <v>6</v>
      </c>
      <c r="M13" s="26">
        <v>45650</v>
      </c>
      <c r="N13" s="9" t="s">
        <v>13</v>
      </c>
    </row>
    <row r="14" spans="1:14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23"/>
      <c r="I14" s="23"/>
      <c r="J14" s="23"/>
      <c r="K14" s="23"/>
      <c r="L14" s="7"/>
      <c r="M14" s="9"/>
      <c r="N14" s="9"/>
    </row>
    <row r="15" spans="1:14" ht="204.75" x14ac:dyDescent="0.2">
      <c r="A15" s="22" t="s">
        <v>20</v>
      </c>
      <c r="B15" s="33" t="s">
        <v>16</v>
      </c>
      <c r="C15" s="39">
        <v>0</v>
      </c>
      <c r="D15" s="34">
        <v>283961.39</v>
      </c>
      <c r="E15" s="34">
        <v>283961.39</v>
      </c>
      <c r="F15" s="40">
        <v>567922.78</v>
      </c>
      <c r="G15" s="40">
        <v>851884.17</v>
      </c>
      <c r="H15" s="40">
        <v>567922.78</v>
      </c>
      <c r="I15" s="40">
        <f>SUM(G15:H15)</f>
        <v>1419806.9500000002</v>
      </c>
      <c r="J15" s="40">
        <v>0</v>
      </c>
      <c r="K15" s="39">
        <v>1419806.95</v>
      </c>
      <c r="L15" s="7" t="s">
        <v>6</v>
      </c>
      <c r="M15" s="26">
        <v>45650</v>
      </c>
      <c r="N15" s="9" t="s">
        <v>12</v>
      </c>
    </row>
    <row r="16" spans="1:14" ht="53.25" customHeight="1" x14ac:dyDescent="0.2">
      <c r="A16" s="22" t="s">
        <v>22</v>
      </c>
      <c r="B16" s="33" t="s">
        <v>24</v>
      </c>
      <c r="C16" s="38" t="s">
        <v>26</v>
      </c>
      <c r="D16" s="38">
        <v>0</v>
      </c>
      <c r="E16" s="38">
        <v>200000</v>
      </c>
      <c r="F16" s="38">
        <v>0</v>
      </c>
      <c r="G16" s="38">
        <v>200000</v>
      </c>
      <c r="H16" s="38">
        <v>0</v>
      </c>
      <c r="I16" s="38">
        <v>200000</v>
      </c>
      <c r="J16" s="38">
        <v>0</v>
      </c>
      <c r="K16" s="38">
        <v>200000</v>
      </c>
      <c r="L16" s="7" t="s">
        <v>6</v>
      </c>
      <c r="M16" s="27">
        <v>45650</v>
      </c>
      <c r="N16" s="9" t="s">
        <v>12</v>
      </c>
    </row>
    <row r="17" spans="1:14" ht="54" customHeight="1" x14ac:dyDescent="0.2">
      <c r="A17" s="22" t="s">
        <v>23</v>
      </c>
      <c r="B17" s="31" t="s">
        <v>25</v>
      </c>
      <c r="C17" s="3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38">
        <v>0</v>
      </c>
      <c r="I17" s="38">
        <v>1016038.61</v>
      </c>
      <c r="J17" s="30">
        <v>-486000</v>
      </c>
      <c r="K17" s="30">
        <v>530038.61</v>
      </c>
      <c r="L17" s="7" t="s">
        <v>6</v>
      </c>
      <c r="M17" s="27">
        <v>45650</v>
      </c>
      <c r="N17" s="9" t="s">
        <v>12</v>
      </c>
    </row>
    <row r="18" spans="1:14" ht="54" customHeight="1" x14ac:dyDescent="0.2">
      <c r="A18" s="22" t="s">
        <v>30</v>
      </c>
      <c r="B18" s="31" t="s">
        <v>31</v>
      </c>
      <c r="C18" s="38"/>
      <c r="D18" s="35"/>
      <c r="E18" s="35"/>
      <c r="F18" s="38"/>
      <c r="G18" s="38"/>
      <c r="H18" s="38"/>
      <c r="I18" s="38"/>
      <c r="J18" s="30">
        <v>486000</v>
      </c>
      <c r="K18" s="30">
        <v>486000</v>
      </c>
      <c r="L18" s="7"/>
      <c r="M18" s="27"/>
      <c r="N18" s="9"/>
    </row>
    <row r="19" spans="1:14" ht="20.25" x14ac:dyDescent="0.55000000000000004">
      <c r="A19" s="10"/>
      <c r="B19" s="41" t="s">
        <v>7</v>
      </c>
      <c r="C19" s="42">
        <v>2200000</v>
      </c>
      <c r="D19" s="42"/>
      <c r="E19" s="42">
        <f>SUM(E13:E17)</f>
        <v>2200000</v>
      </c>
      <c r="F19" s="42"/>
      <c r="G19" s="43">
        <f>SUM(G13:G17)</f>
        <v>2767922.78</v>
      </c>
      <c r="H19" s="43"/>
      <c r="I19" s="43">
        <f>SUM(I13:I17)</f>
        <v>3335845.56</v>
      </c>
      <c r="J19" s="44"/>
      <c r="K19" s="44">
        <f>SUM(K13:K18)</f>
        <v>3335845.56</v>
      </c>
      <c r="L19" s="11"/>
      <c r="M19" s="13"/>
      <c r="N19" s="14"/>
    </row>
    <row r="20" spans="1:14" ht="20.25" x14ac:dyDescent="0.55000000000000004">
      <c r="A20" s="10"/>
      <c r="B20" s="41" t="s">
        <v>14</v>
      </c>
      <c r="C20" s="44"/>
      <c r="D20" s="44"/>
      <c r="E20" s="44"/>
      <c r="F20" s="43">
        <v>567922.78</v>
      </c>
      <c r="G20" s="44"/>
      <c r="H20" s="43">
        <v>567922.78</v>
      </c>
      <c r="I20" s="44"/>
      <c r="J20" s="44"/>
      <c r="K20" s="44"/>
      <c r="L20" s="11"/>
      <c r="M20" s="13"/>
      <c r="N20" s="14"/>
    </row>
    <row r="21" spans="1:14" ht="15.75" x14ac:dyDescent="0.25">
      <c r="A21" s="10"/>
      <c r="B21" s="41" t="s">
        <v>15</v>
      </c>
      <c r="C21" s="42">
        <v>2200000</v>
      </c>
      <c r="D21" s="42"/>
      <c r="E21" s="42">
        <f>SUM(E13:E17)</f>
        <v>2200000</v>
      </c>
      <c r="F21" s="42"/>
      <c r="G21" s="42"/>
      <c r="H21" s="42"/>
      <c r="I21" s="42"/>
      <c r="J21" s="44"/>
      <c r="K21" s="44"/>
      <c r="L21" s="11"/>
      <c r="M21" s="13"/>
      <c r="N21" s="14"/>
    </row>
    <row r="22" spans="1:14" ht="15.75" x14ac:dyDescent="0.25">
      <c r="A22" s="15"/>
      <c r="B22" s="45"/>
      <c r="C22" s="46" t="s">
        <v>11</v>
      </c>
      <c r="D22" s="46"/>
      <c r="E22" s="46"/>
      <c r="F22" s="46"/>
      <c r="G22" s="46"/>
      <c r="H22" s="46"/>
      <c r="I22" s="46"/>
      <c r="J22" s="46"/>
      <c r="K22" s="46"/>
      <c r="L22" s="18"/>
      <c r="M22" s="59"/>
      <c r="N22" s="59"/>
    </row>
    <row r="23" spans="1:14" x14ac:dyDescent="0.2">
      <c r="A23" s="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6"/>
      <c r="M23" s="6"/>
      <c r="N23" s="6"/>
    </row>
    <row r="24" spans="1:14" ht="18.75" x14ac:dyDescent="0.3">
      <c r="A24" s="6"/>
      <c r="B24" s="1" t="s">
        <v>17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57" t="s">
        <v>18</v>
      </c>
      <c r="N24" s="57"/>
    </row>
  </sheetData>
  <mergeCells count="13">
    <mergeCell ref="N8:N10"/>
    <mergeCell ref="M22:N22"/>
    <mergeCell ref="M24:N24"/>
    <mergeCell ref="M1:N1"/>
    <mergeCell ref="M2:N2"/>
    <mergeCell ref="M3:N3"/>
    <mergeCell ref="B4:N4"/>
    <mergeCell ref="B5:N6"/>
    <mergeCell ref="A8:A10"/>
    <mergeCell ref="B8:B10"/>
    <mergeCell ref="C8:C10"/>
    <mergeCell ref="L8:L10"/>
    <mergeCell ref="M8:M10"/>
  </mergeCells>
  <pageMargins left="0.7" right="0.7" top="0.75" bottom="0.75" header="0.3" footer="0.3"/>
  <pageSetup paperSize="9" scale="49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G1" workbookViewId="0">
      <selection activeCell="O1" sqref="O1:P2"/>
    </sheetView>
  </sheetViews>
  <sheetFormatPr defaultRowHeight="12.75" x14ac:dyDescent="0.2"/>
  <cols>
    <col min="1" max="1" width="9.5703125" customWidth="1"/>
    <col min="2" max="2" width="56.28515625" customWidth="1"/>
    <col min="3" max="3" width="16.7109375" customWidth="1"/>
    <col min="4" max="4" width="14.7109375" customWidth="1"/>
    <col min="5" max="13" width="16.42578125" customWidth="1"/>
    <col min="14" max="14" width="14" customWidth="1"/>
    <col min="15" max="15" width="13.5703125" customWidth="1"/>
    <col min="16" max="16" width="31.85546875" customWidth="1"/>
  </cols>
  <sheetData>
    <row r="1" spans="1:16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56" t="s">
        <v>8</v>
      </c>
      <c r="P1" s="56"/>
    </row>
    <row r="2" spans="1:16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56" t="s">
        <v>9</v>
      </c>
      <c r="P2" s="56"/>
    </row>
    <row r="3" spans="1:16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57"/>
      <c r="P3" s="57"/>
    </row>
    <row r="4" spans="1:16" ht="18.75" x14ac:dyDescent="0.3">
      <c r="A4" s="1"/>
      <c r="B4" s="60" t="s">
        <v>10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8.75" x14ac:dyDescent="0.3">
      <c r="A5" s="1"/>
      <c r="B5" s="61" t="s">
        <v>19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ht="18.75" x14ac:dyDescent="0.3">
      <c r="A6" s="1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5.75" x14ac:dyDescent="0.2">
      <c r="A8" s="53" t="s">
        <v>2</v>
      </c>
      <c r="B8" s="55" t="s">
        <v>0</v>
      </c>
      <c r="C8" s="55" t="s">
        <v>27</v>
      </c>
      <c r="D8" s="7"/>
      <c r="E8" s="7"/>
      <c r="F8" s="7"/>
      <c r="G8" s="7"/>
      <c r="H8" s="7"/>
      <c r="I8" s="7"/>
      <c r="J8" s="7"/>
      <c r="K8" s="7"/>
      <c r="L8" s="7"/>
      <c r="M8" s="7"/>
      <c r="N8" s="55" t="s">
        <v>1</v>
      </c>
      <c r="O8" s="63" t="s">
        <v>4</v>
      </c>
      <c r="P8" s="55" t="s">
        <v>5</v>
      </c>
    </row>
    <row r="9" spans="1:16" ht="15.75" x14ac:dyDescent="0.2">
      <c r="A9" s="54"/>
      <c r="B9" s="55"/>
      <c r="C9" s="55"/>
      <c r="D9" s="7"/>
      <c r="E9" s="7"/>
      <c r="F9" s="7"/>
      <c r="G9" s="7"/>
      <c r="H9" s="7"/>
      <c r="I9" s="7"/>
      <c r="J9" s="7"/>
      <c r="K9" s="7"/>
      <c r="L9" s="7"/>
      <c r="M9" s="7"/>
      <c r="N9" s="55"/>
      <c r="O9" s="55"/>
      <c r="P9" s="55"/>
    </row>
    <row r="10" spans="1:16" ht="15.75" x14ac:dyDescent="0.2">
      <c r="A10" s="54"/>
      <c r="B10" s="55"/>
      <c r="C10" s="55"/>
      <c r="D10" s="29">
        <v>45336</v>
      </c>
      <c r="E10" s="7" t="s">
        <v>28</v>
      </c>
      <c r="F10" s="29">
        <v>45352</v>
      </c>
      <c r="G10" s="7" t="s">
        <v>28</v>
      </c>
      <c r="H10" s="29">
        <v>45425</v>
      </c>
      <c r="I10" s="7" t="s">
        <v>28</v>
      </c>
      <c r="J10" s="29">
        <v>45448</v>
      </c>
      <c r="K10" s="7" t="s">
        <v>28</v>
      </c>
      <c r="L10" s="29">
        <v>45484</v>
      </c>
      <c r="M10" s="7" t="s">
        <v>28</v>
      </c>
      <c r="N10" s="55"/>
      <c r="O10" s="55"/>
      <c r="P10" s="55"/>
    </row>
    <row r="11" spans="1:16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9">
        <v>12</v>
      </c>
      <c r="M11" s="9">
        <v>13</v>
      </c>
      <c r="N11" s="7">
        <v>14</v>
      </c>
      <c r="O11" s="9">
        <v>15</v>
      </c>
      <c r="P11" s="9">
        <v>16</v>
      </c>
    </row>
    <row r="12" spans="1:16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7"/>
      <c r="O12" s="9"/>
      <c r="P12" s="9"/>
    </row>
    <row r="13" spans="1:16" ht="47.25" x14ac:dyDescent="0.2">
      <c r="A13" s="22" t="s">
        <v>3</v>
      </c>
      <c r="B13" s="33" t="s">
        <v>29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23">
        <v>0</v>
      </c>
      <c r="I13" s="23">
        <v>700000</v>
      </c>
      <c r="J13" s="23">
        <v>0</v>
      </c>
      <c r="K13" s="23">
        <v>700000</v>
      </c>
      <c r="L13" s="23">
        <v>0</v>
      </c>
      <c r="M13" s="23">
        <v>700000</v>
      </c>
      <c r="N13" s="7" t="s">
        <v>6</v>
      </c>
      <c r="O13" s="26">
        <v>45650</v>
      </c>
      <c r="P13" s="9" t="s">
        <v>13</v>
      </c>
    </row>
    <row r="14" spans="1:16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7"/>
      <c r="O14" s="9"/>
      <c r="P14" s="9"/>
    </row>
    <row r="15" spans="1:16" ht="220.5" x14ac:dyDescent="0.2">
      <c r="A15" s="22" t="s">
        <v>20</v>
      </c>
      <c r="B15" s="48" t="s">
        <v>16</v>
      </c>
      <c r="C15" s="39">
        <v>0</v>
      </c>
      <c r="D15" s="34">
        <v>283961.39</v>
      </c>
      <c r="E15" s="34">
        <v>283961.39</v>
      </c>
      <c r="F15" s="40">
        <v>567922.78</v>
      </c>
      <c r="G15" s="40">
        <v>851884.17</v>
      </c>
      <c r="H15" s="40">
        <v>567922.78</v>
      </c>
      <c r="I15" s="40">
        <f>SUM(G15:H15)</f>
        <v>1419806.9500000002</v>
      </c>
      <c r="J15" s="40">
        <v>0</v>
      </c>
      <c r="K15" s="39">
        <v>1419806.95</v>
      </c>
      <c r="L15" s="37">
        <v>567922.78</v>
      </c>
      <c r="M15" s="37">
        <f>SUM(K15:L15)</f>
        <v>1987729.73</v>
      </c>
      <c r="N15" s="7" t="s">
        <v>6</v>
      </c>
      <c r="O15" s="26">
        <v>45650</v>
      </c>
      <c r="P15" s="9" t="s">
        <v>12</v>
      </c>
    </row>
    <row r="16" spans="1:16" ht="47.25" x14ac:dyDescent="0.2">
      <c r="A16" s="22" t="s">
        <v>22</v>
      </c>
      <c r="B16" s="33" t="s">
        <v>24</v>
      </c>
      <c r="C16" s="38" t="s">
        <v>26</v>
      </c>
      <c r="D16" s="38">
        <v>0</v>
      </c>
      <c r="E16" s="38">
        <v>200000</v>
      </c>
      <c r="F16" s="38">
        <v>0</v>
      </c>
      <c r="G16" s="38">
        <v>200000</v>
      </c>
      <c r="H16" s="38">
        <v>0</v>
      </c>
      <c r="I16" s="38">
        <v>200000</v>
      </c>
      <c r="J16" s="38">
        <v>0</v>
      </c>
      <c r="K16" s="38">
        <v>200000</v>
      </c>
      <c r="L16" s="38">
        <v>0</v>
      </c>
      <c r="M16" s="38">
        <v>200000</v>
      </c>
      <c r="N16" s="7" t="s">
        <v>6</v>
      </c>
      <c r="O16" s="27">
        <v>45650</v>
      </c>
      <c r="P16" s="9" t="s">
        <v>12</v>
      </c>
    </row>
    <row r="17" spans="1:16" ht="47.25" x14ac:dyDescent="0.2">
      <c r="A17" s="22" t="s">
        <v>23</v>
      </c>
      <c r="B17" s="33" t="s">
        <v>25</v>
      </c>
      <c r="C17" s="3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38">
        <v>0</v>
      </c>
      <c r="I17" s="38">
        <v>1016038.61</v>
      </c>
      <c r="J17" s="35">
        <v>-486000</v>
      </c>
      <c r="K17" s="35">
        <v>530038.61</v>
      </c>
      <c r="L17" s="35">
        <v>0</v>
      </c>
      <c r="M17" s="38">
        <v>530038.61</v>
      </c>
      <c r="N17" s="7" t="s">
        <v>6</v>
      </c>
      <c r="O17" s="27">
        <v>45650</v>
      </c>
      <c r="P17" s="9" t="s">
        <v>12</v>
      </c>
    </row>
    <row r="18" spans="1:16" ht="63" x14ac:dyDescent="0.2">
      <c r="A18" s="22" t="s">
        <v>30</v>
      </c>
      <c r="B18" s="33" t="s">
        <v>31</v>
      </c>
      <c r="C18" s="38"/>
      <c r="D18" s="35"/>
      <c r="E18" s="35"/>
      <c r="F18" s="38"/>
      <c r="G18" s="38"/>
      <c r="H18" s="38"/>
      <c r="I18" s="38"/>
      <c r="J18" s="35">
        <v>486000</v>
      </c>
      <c r="K18" s="35">
        <v>486000</v>
      </c>
      <c r="L18" s="35">
        <v>0</v>
      </c>
      <c r="M18" s="38">
        <v>486000</v>
      </c>
      <c r="N18" s="7"/>
      <c r="O18" s="27"/>
      <c r="P18" s="9"/>
    </row>
    <row r="19" spans="1:16" ht="20.25" x14ac:dyDescent="0.55000000000000004">
      <c r="A19" s="10"/>
      <c r="B19" s="41" t="s">
        <v>7</v>
      </c>
      <c r="C19" s="42">
        <v>2200000</v>
      </c>
      <c r="D19" s="42"/>
      <c r="E19" s="42">
        <f>SUM(E13:E17)</f>
        <v>2200000</v>
      </c>
      <c r="F19" s="42"/>
      <c r="G19" s="43">
        <f>SUM(G13:G17)</f>
        <v>2767922.78</v>
      </c>
      <c r="H19" s="43"/>
      <c r="I19" s="43">
        <f>SUM(I13:I17)</f>
        <v>3335845.56</v>
      </c>
      <c r="J19" s="44"/>
      <c r="K19" s="44">
        <f>SUM(K13:K18)</f>
        <v>3335845.56</v>
      </c>
      <c r="L19" s="36"/>
      <c r="M19" s="36">
        <f>SUM(M13:M18)</f>
        <v>3903768.34</v>
      </c>
      <c r="N19" s="11"/>
      <c r="O19" s="13"/>
      <c r="P19" s="14"/>
    </row>
    <row r="20" spans="1:16" ht="20.25" x14ac:dyDescent="0.55000000000000004">
      <c r="A20" s="10"/>
      <c r="B20" s="41" t="s">
        <v>14</v>
      </c>
      <c r="C20" s="44"/>
      <c r="D20" s="44"/>
      <c r="E20" s="44"/>
      <c r="F20" s="43">
        <v>567922.78</v>
      </c>
      <c r="G20" s="44"/>
      <c r="H20" s="43">
        <v>567922.78</v>
      </c>
      <c r="I20" s="44"/>
      <c r="J20" s="44"/>
      <c r="K20" s="44"/>
      <c r="L20" s="36">
        <v>567922.78</v>
      </c>
      <c r="M20" s="36"/>
      <c r="N20" s="11"/>
      <c r="O20" s="13"/>
      <c r="P20" s="14"/>
    </row>
    <row r="21" spans="1:16" ht="15.75" x14ac:dyDescent="0.25">
      <c r="A21" s="10"/>
      <c r="B21" s="41" t="s">
        <v>15</v>
      </c>
      <c r="C21" s="42">
        <v>2200000</v>
      </c>
      <c r="D21" s="42"/>
      <c r="E21" s="42">
        <f>SUM(E13:E17)</f>
        <v>2200000</v>
      </c>
      <c r="F21" s="42"/>
      <c r="G21" s="42"/>
      <c r="H21" s="42"/>
      <c r="I21" s="42"/>
      <c r="J21" s="44"/>
      <c r="K21" s="44"/>
      <c r="L21" s="44"/>
      <c r="M21" s="44"/>
      <c r="N21" s="11"/>
      <c r="O21" s="13"/>
      <c r="P21" s="14"/>
    </row>
    <row r="22" spans="1:16" ht="15.75" x14ac:dyDescent="0.25">
      <c r="A22" s="15"/>
      <c r="B22" s="45"/>
      <c r="C22" s="46" t="s">
        <v>11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18"/>
      <c r="O22" s="59"/>
      <c r="P22" s="59"/>
    </row>
    <row r="23" spans="1:16" x14ac:dyDescent="0.2">
      <c r="A23" s="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6"/>
      <c r="O23" s="6"/>
      <c r="P23" s="6"/>
    </row>
    <row r="24" spans="1:16" ht="18.75" x14ac:dyDescent="0.3">
      <c r="A24" s="6"/>
      <c r="B24" s="1" t="s">
        <v>17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7" t="s">
        <v>18</v>
      </c>
      <c r="P24" s="57"/>
    </row>
  </sheetData>
  <mergeCells count="13">
    <mergeCell ref="P8:P10"/>
    <mergeCell ref="O22:P22"/>
    <mergeCell ref="O24:P24"/>
    <mergeCell ref="O1:P1"/>
    <mergeCell ref="O2:P2"/>
    <mergeCell ref="O3:P3"/>
    <mergeCell ref="B4:P4"/>
    <mergeCell ref="B5:P6"/>
    <mergeCell ref="A8:A10"/>
    <mergeCell ref="B8:B10"/>
    <mergeCell ref="C8:C10"/>
    <mergeCell ref="N8:N10"/>
    <mergeCell ref="O8:O10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view="pageBreakPreview" topLeftCell="B1" zoomScale="60" zoomScaleNormal="100" workbookViewId="0">
      <selection activeCell="F15" sqref="F15"/>
    </sheetView>
  </sheetViews>
  <sheetFormatPr defaultRowHeight="12.75" x14ac:dyDescent="0.2"/>
  <cols>
    <col min="1" max="1" width="56.28515625" customWidth="1"/>
    <col min="2" max="2" width="18.5703125" customWidth="1"/>
    <col min="3" max="3" width="19" customWidth="1"/>
    <col min="4" max="4" width="19.28515625" customWidth="1"/>
    <col min="5" max="5" width="16.42578125" customWidth="1"/>
    <col min="6" max="6" width="19.7109375" customWidth="1"/>
    <col min="7" max="7" width="16.42578125" customWidth="1"/>
    <col min="8" max="8" width="18.140625" customWidth="1"/>
    <col min="9" max="9" width="16.42578125" customWidth="1"/>
    <col min="10" max="10" width="19.28515625" customWidth="1"/>
    <col min="11" max="11" width="16.42578125" customWidth="1"/>
    <col min="12" max="12" width="18.140625" customWidth="1"/>
    <col min="13" max="13" width="16.42578125" customWidth="1"/>
    <col min="14" max="14" width="18.85546875" customWidth="1"/>
    <col min="15" max="15" width="14" customWidth="1"/>
    <col min="16" max="16" width="13.5703125" customWidth="1"/>
    <col min="17" max="17" width="26.140625" style="50" customWidth="1"/>
  </cols>
  <sheetData>
    <row r="1" spans="1:17" ht="16.5" customHeight="1" x14ac:dyDescent="0.2"/>
    <row r="2" spans="1:17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56" t="s">
        <v>8</v>
      </c>
      <c r="Q2" s="56"/>
    </row>
    <row r="3" spans="1:17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56" t="s">
        <v>9</v>
      </c>
      <c r="Q3" s="56"/>
    </row>
    <row r="4" spans="1:17" ht="18.75" x14ac:dyDescent="0.3">
      <c r="A4" s="60" t="s">
        <v>10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17" x14ac:dyDescent="0.2">
      <c r="A5" s="61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7" x14ac:dyDescent="0.2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</row>
    <row r="7" spans="1:17" ht="18.75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5.75" x14ac:dyDescent="0.2">
      <c r="A8" s="55" t="s">
        <v>0</v>
      </c>
      <c r="B8" s="55" t="s">
        <v>32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5" t="s">
        <v>1</v>
      </c>
      <c r="P8" s="63" t="s">
        <v>4</v>
      </c>
      <c r="Q8" s="55" t="s">
        <v>5</v>
      </c>
    </row>
    <row r="9" spans="1:17" ht="15.75" x14ac:dyDescent="0.2">
      <c r="A9" s="55"/>
      <c r="B9" s="5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55"/>
      <c r="P9" s="55"/>
      <c r="Q9" s="55"/>
    </row>
    <row r="10" spans="1:17" ht="15.75" x14ac:dyDescent="0.2">
      <c r="A10" s="55"/>
      <c r="B10" s="55"/>
      <c r="C10" s="29">
        <v>45336</v>
      </c>
      <c r="D10" s="7" t="s">
        <v>28</v>
      </c>
      <c r="E10" s="29">
        <v>45352</v>
      </c>
      <c r="F10" s="7" t="s">
        <v>28</v>
      </c>
      <c r="G10" s="29">
        <v>45425</v>
      </c>
      <c r="H10" s="7" t="s">
        <v>28</v>
      </c>
      <c r="I10" s="29">
        <v>45448</v>
      </c>
      <c r="J10" s="7" t="s">
        <v>28</v>
      </c>
      <c r="K10" s="29">
        <v>45484</v>
      </c>
      <c r="L10" s="7" t="s">
        <v>28</v>
      </c>
      <c r="M10" s="29">
        <v>45553</v>
      </c>
      <c r="N10" s="7" t="s">
        <v>28</v>
      </c>
      <c r="O10" s="55"/>
      <c r="P10" s="55"/>
      <c r="Q10" s="55"/>
    </row>
    <row r="11" spans="1:17" ht="15.75" x14ac:dyDescent="0.2">
      <c r="A11" s="9">
        <v>2</v>
      </c>
      <c r="B11" s="9">
        <v>3</v>
      </c>
      <c r="C11" s="9">
        <v>4</v>
      </c>
      <c r="D11" s="9">
        <v>5</v>
      </c>
      <c r="E11" s="9">
        <v>6</v>
      </c>
      <c r="F11" s="9">
        <v>7</v>
      </c>
      <c r="G11" s="9">
        <v>8</v>
      </c>
      <c r="H11" s="9">
        <v>9</v>
      </c>
      <c r="I11" s="9">
        <v>10</v>
      </c>
      <c r="J11" s="9">
        <v>11</v>
      </c>
      <c r="K11" s="9">
        <v>12</v>
      </c>
      <c r="L11" s="9">
        <v>13</v>
      </c>
      <c r="M11" s="9">
        <v>14</v>
      </c>
      <c r="N11" s="9">
        <v>15</v>
      </c>
      <c r="O11" s="7">
        <v>16</v>
      </c>
      <c r="P11" s="9">
        <v>17</v>
      </c>
      <c r="Q11" s="9">
        <v>18</v>
      </c>
    </row>
    <row r="12" spans="1:17" ht="15.75" x14ac:dyDescent="0.2">
      <c r="A12" s="20" t="s">
        <v>13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7"/>
      <c r="P12" s="9"/>
      <c r="Q12" s="9"/>
    </row>
    <row r="13" spans="1:17" ht="47.25" x14ac:dyDescent="0.2">
      <c r="A13" s="33" t="s">
        <v>29</v>
      </c>
      <c r="B13" s="23">
        <v>700000</v>
      </c>
      <c r="C13" s="23">
        <v>0</v>
      </c>
      <c r="D13" s="23">
        <v>700000</v>
      </c>
      <c r="E13" s="23">
        <v>0</v>
      </c>
      <c r="F13" s="23">
        <v>700000</v>
      </c>
      <c r="G13" s="23">
        <v>0</v>
      </c>
      <c r="H13" s="23">
        <v>700000</v>
      </c>
      <c r="I13" s="23">
        <v>0</v>
      </c>
      <c r="J13" s="23">
        <v>700000</v>
      </c>
      <c r="K13" s="23">
        <v>0</v>
      </c>
      <c r="L13" s="23">
        <v>700000</v>
      </c>
      <c r="M13" s="23">
        <v>0</v>
      </c>
      <c r="N13" s="23">
        <v>700000</v>
      </c>
      <c r="O13" s="7" t="s">
        <v>6</v>
      </c>
      <c r="P13" s="26">
        <v>45650</v>
      </c>
      <c r="Q13" s="9" t="s">
        <v>13</v>
      </c>
    </row>
    <row r="14" spans="1:17" ht="15.75" x14ac:dyDescent="0.2">
      <c r="A14" s="20" t="s">
        <v>12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7"/>
      <c r="P14" s="9"/>
      <c r="Q14" s="9"/>
    </row>
    <row r="15" spans="1:17" ht="220.5" x14ac:dyDescent="0.2">
      <c r="A15" s="48" t="s">
        <v>16</v>
      </c>
      <c r="B15" s="39">
        <v>0</v>
      </c>
      <c r="C15" s="34">
        <v>283961.39</v>
      </c>
      <c r="D15" s="34">
        <v>283961.39</v>
      </c>
      <c r="E15" s="40">
        <v>567922.78</v>
      </c>
      <c r="F15" s="40">
        <v>851884.17</v>
      </c>
      <c r="G15" s="40">
        <v>567922.78</v>
      </c>
      <c r="H15" s="40">
        <f>SUM(F15:G15)</f>
        <v>1419806.9500000002</v>
      </c>
      <c r="I15" s="40">
        <v>0</v>
      </c>
      <c r="J15" s="39">
        <v>1419806.95</v>
      </c>
      <c r="K15" s="49">
        <v>567922.78</v>
      </c>
      <c r="L15" s="49">
        <f>SUM(J15:K15)</f>
        <v>1987729.73</v>
      </c>
      <c r="M15" s="37">
        <v>567922.78</v>
      </c>
      <c r="N15" s="37">
        <v>2555652.5099999998</v>
      </c>
      <c r="O15" s="7" t="s">
        <v>6</v>
      </c>
      <c r="P15" s="26">
        <v>45650</v>
      </c>
      <c r="Q15" s="9" t="s">
        <v>12</v>
      </c>
    </row>
    <row r="16" spans="1:17" ht="47.25" x14ac:dyDescent="0.2">
      <c r="A16" s="33" t="s">
        <v>24</v>
      </c>
      <c r="B16" s="38" t="s">
        <v>26</v>
      </c>
      <c r="C16" s="38">
        <v>0</v>
      </c>
      <c r="D16" s="38">
        <v>200000</v>
      </c>
      <c r="E16" s="38">
        <v>0</v>
      </c>
      <c r="F16" s="38">
        <v>200000</v>
      </c>
      <c r="G16" s="38">
        <v>0</v>
      </c>
      <c r="H16" s="38">
        <v>200000</v>
      </c>
      <c r="I16" s="38">
        <v>0</v>
      </c>
      <c r="J16" s="38">
        <v>200000</v>
      </c>
      <c r="K16" s="38">
        <v>0</v>
      </c>
      <c r="L16" s="38">
        <v>200000</v>
      </c>
      <c r="M16" s="38">
        <v>0</v>
      </c>
      <c r="N16" s="38">
        <v>200000</v>
      </c>
      <c r="O16" s="7" t="s">
        <v>6</v>
      </c>
      <c r="P16" s="27">
        <v>45650</v>
      </c>
      <c r="Q16" s="9" t="s">
        <v>12</v>
      </c>
    </row>
    <row r="17" spans="1:17" ht="47.25" x14ac:dyDescent="0.2">
      <c r="A17" s="33" t="s">
        <v>25</v>
      </c>
      <c r="B17" s="38">
        <v>1300000</v>
      </c>
      <c r="C17" s="35">
        <v>-283961.39</v>
      </c>
      <c r="D17" s="35">
        <v>1016038.61</v>
      </c>
      <c r="E17" s="38">
        <v>0</v>
      </c>
      <c r="F17" s="38">
        <v>1016038.61</v>
      </c>
      <c r="G17" s="38">
        <v>0</v>
      </c>
      <c r="H17" s="38">
        <v>1016038.61</v>
      </c>
      <c r="I17" s="35">
        <v>-486000</v>
      </c>
      <c r="J17" s="35">
        <v>530038.61</v>
      </c>
      <c r="K17" s="35">
        <v>0</v>
      </c>
      <c r="L17" s="38">
        <v>530038.61</v>
      </c>
      <c r="M17" s="38">
        <v>0</v>
      </c>
      <c r="N17" s="38">
        <v>530038.61</v>
      </c>
      <c r="O17" s="7" t="s">
        <v>6</v>
      </c>
      <c r="P17" s="27">
        <v>45650</v>
      </c>
      <c r="Q17" s="9" t="s">
        <v>12</v>
      </c>
    </row>
    <row r="18" spans="1:17" ht="63" x14ac:dyDescent="0.2">
      <c r="A18" s="33" t="s">
        <v>31</v>
      </c>
      <c r="B18" s="38"/>
      <c r="C18" s="35"/>
      <c r="D18" s="35"/>
      <c r="E18" s="38"/>
      <c r="F18" s="38"/>
      <c r="G18" s="38"/>
      <c r="H18" s="38"/>
      <c r="I18" s="35">
        <v>486000</v>
      </c>
      <c r="J18" s="35">
        <v>486000</v>
      </c>
      <c r="K18" s="35">
        <v>0</v>
      </c>
      <c r="L18" s="38">
        <v>486000</v>
      </c>
      <c r="M18" s="38">
        <v>0</v>
      </c>
      <c r="N18" s="38">
        <v>486000</v>
      </c>
      <c r="O18" s="7"/>
      <c r="P18" s="27"/>
      <c r="Q18" s="9"/>
    </row>
    <row r="19" spans="1:17" ht="20.25" x14ac:dyDescent="0.55000000000000004">
      <c r="A19" s="41" t="s">
        <v>7</v>
      </c>
      <c r="B19" s="42">
        <v>2200000</v>
      </c>
      <c r="C19" s="42"/>
      <c r="D19" s="42">
        <f>SUM(D13:D17)</f>
        <v>2200000</v>
      </c>
      <c r="E19" s="42"/>
      <c r="F19" s="43">
        <f>SUM(F13:F17)</f>
        <v>2767922.78</v>
      </c>
      <c r="G19" s="43"/>
      <c r="H19" s="43">
        <f>SUM(H13:H17)</f>
        <v>3335845.56</v>
      </c>
      <c r="I19" s="44"/>
      <c r="J19" s="44">
        <f>SUM(J13:J18)</f>
        <v>3335845.56</v>
      </c>
      <c r="K19" s="36"/>
      <c r="L19" s="36">
        <f>SUM(L13:L18)</f>
        <v>3903768.34</v>
      </c>
      <c r="M19" s="36"/>
      <c r="N19" s="36">
        <f>SUM(N13:N18)</f>
        <v>4471691.1199999992</v>
      </c>
      <c r="O19" s="11"/>
      <c r="P19" s="13"/>
      <c r="Q19" s="51"/>
    </row>
    <row r="20" spans="1:17" ht="20.25" x14ac:dyDescent="0.55000000000000004">
      <c r="A20" s="41" t="s">
        <v>14</v>
      </c>
      <c r="B20" s="44"/>
      <c r="C20" s="44"/>
      <c r="D20" s="44"/>
      <c r="E20" s="43">
        <v>567922.78</v>
      </c>
      <c r="F20" s="44"/>
      <c r="G20" s="43">
        <v>567922.78</v>
      </c>
      <c r="H20" s="44"/>
      <c r="I20" s="44"/>
      <c r="J20" s="44"/>
      <c r="K20" s="36">
        <v>567922.78</v>
      </c>
      <c r="L20" s="36"/>
      <c r="M20" s="36">
        <v>567922.78</v>
      </c>
      <c r="N20" s="36"/>
      <c r="O20" s="11"/>
      <c r="P20" s="13"/>
      <c r="Q20" s="51"/>
    </row>
    <row r="21" spans="1:17" ht="15.75" x14ac:dyDescent="0.25">
      <c r="A21" s="41" t="s">
        <v>15</v>
      </c>
      <c r="B21" s="42">
        <v>2200000</v>
      </c>
      <c r="C21" s="42"/>
      <c r="D21" s="42">
        <f>SUM(D13:D17)</f>
        <v>2200000</v>
      </c>
      <c r="E21" s="42"/>
      <c r="F21" s="42"/>
      <c r="G21" s="42"/>
      <c r="H21" s="42"/>
      <c r="I21" s="44"/>
      <c r="J21" s="44"/>
      <c r="K21" s="44"/>
      <c r="L21" s="44"/>
      <c r="M21" s="44"/>
      <c r="N21" s="44"/>
      <c r="O21" s="11"/>
      <c r="P21" s="13"/>
      <c r="Q21" s="51"/>
    </row>
    <row r="22" spans="1:17" ht="15.75" x14ac:dyDescent="0.2">
      <c r="A22" s="45"/>
      <c r="B22" s="46" t="s">
        <v>11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18"/>
      <c r="P22" s="59"/>
      <c r="Q22" s="59"/>
    </row>
    <row r="23" spans="1:17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6"/>
      <c r="P23" s="6"/>
      <c r="Q23" s="52"/>
    </row>
    <row r="24" spans="1:17" ht="18.75" x14ac:dyDescent="0.3">
      <c r="A24" s="1" t="s">
        <v>17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57" t="s">
        <v>18</v>
      </c>
      <c r="Q24" s="57"/>
    </row>
  </sheetData>
  <mergeCells count="11">
    <mergeCell ref="Q8:Q10"/>
    <mergeCell ref="P22:Q22"/>
    <mergeCell ref="P24:Q24"/>
    <mergeCell ref="P2:Q2"/>
    <mergeCell ref="P3:Q3"/>
    <mergeCell ref="A4:Q4"/>
    <mergeCell ref="A5:Q6"/>
    <mergeCell ref="A8:A10"/>
    <mergeCell ref="B8:B10"/>
    <mergeCell ref="O8:O10"/>
    <mergeCell ref="P8:P10"/>
  </mergeCells>
  <pageMargins left="0.51181102362204722" right="0.11811023622047245" top="0.15748031496062992" bottom="0.15748031496062992" header="0.11811023622047245" footer="0.11811023622047245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2024</vt:lpstr>
      <vt:lpstr>14.02.2024</vt:lpstr>
      <vt:lpstr>01.03.2024</vt:lpstr>
      <vt:lpstr>24.04.2024</vt:lpstr>
      <vt:lpstr>13.05.2024</vt:lpstr>
      <vt:lpstr>05.06.2024</vt:lpstr>
      <vt:lpstr>11.07.2024</vt:lpstr>
      <vt:lpstr>18.09.2024</vt:lpstr>
      <vt:lpstr>'2024'!Область_печати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2024-09-18T11:24:01Z</cp:lastPrinted>
  <dcterms:created xsi:type="dcterms:W3CDTF">2021-11-10T12:11:01Z</dcterms:created>
  <dcterms:modified xsi:type="dcterms:W3CDTF">2024-09-18T11:32:17Z</dcterms:modified>
</cp:coreProperties>
</file>