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0_2024\23_10_2024\НА САЙТ\Зміни до програм\"/>
    </mc:Choice>
  </mc:AlternateContent>
  <bookViews>
    <workbookView xWindow="0" yWindow="0" windowWidth="20490" windowHeight="7050" firstSheet="2" activeTab="8"/>
  </bookViews>
  <sheets>
    <sheet name="2024" sheetId="3" r:id="rId1"/>
    <sheet name="14.02.2024" sheetId="4" r:id="rId2"/>
    <sheet name="01.03.2024" sheetId="5" r:id="rId3"/>
    <sheet name="24.04.2024" sheetId="6" r:id="rId4"/>
    <sheet name="13.05.2024" sheetId="7" r:id="rId5"/>
    <sheet name="05.06.2024" sheetId="8" r:id="rId6"/>
    <sheet name="11.07.2024" sheetId="9" r:id="rId7"/>
    <sheet name="18.09.2024" sheetId="10" r:id="rId8"/>
    <sheet name="23.10.2024" sheetId="14" r:id="rId9"/>
  </sheets>
  <definedNames>
    <definedName name="_xlnm.Print_Area" localSheetId="0">'2024'!$A$4:$F$27</definedName>
  </definedNames>
  <calcPr calcId="162913"/>
</workbook>
</file>

<file path=xl/calcChain.xml><?xml version="1.0" encoding="utf-8"?>
<calcChain xmlns="http://schemas.openxmlformats.org/spreadsheetml/2006/main">
  <c r="Q25" i="14" l="1"/>
  <c r="P26" i="14"/>
  <c r="O25" i="14"/>
  <c r="E27" i="14"/>
  <c r="K25" i="14"/>
  <c r="G25" i="14"/>
  <c r="E25" i="14"/>
  <c r="M15" i="14"/>
  <c r="M25" i="14"/>
  <c r="I15" i="14"/>
  <c r="I25" i="14"/>
  <c r="N18" i="10"/>
  <c r="D20" i="10"/>
  <c r="J18" i="10"/>
  <c r="F18" i="10"/>
  <c r="D18" i="10"/>
  <c r="L14" i="10"/>
  <c r="L18" i="10"/>
  <c r="H14" i="10"/>
  <c r="H18" i="10"/>
  <c r="M19" i="9"/>
  <c r="M15" i="9"/>
  <c r="E21" i="9"/>
  <c r="K19" i="9"/>
  <c r="G19" i="9"/>
  <c r="E19" i="9"/>
  <c r="I15" i="9"/>
  <c r="I19" i="9"/>
  <c r="K19" i="8"/>
  <c r="E21" i="8"/>
  <c r="I19" i="8"/>
  <c r="G19" i="8"/>
  <c r="E19" i="8"/>
  <c r="I15" i="8"/>
  <c r="I15" i="7"/>
  <c r="I18" i="7"/>
  <c r="E20" i="7"/>
  <c r="G18" i="7"/>
  <c r="E18" i="7"/>
  <c r="E20" i="6"/>
  <c r="G18" i="6"/>
  <c r="E18" i="6"/>
  <c r="G18" i="5"/>
  <c r="E20" i="5"/>
  <c r="E18" i="5"/>
  <c r="E24" i="4"/>
  <c r="E22" i="4"/>
</calcChain>
</file>

<file path=xl/sharedStrings.xml><?xml version="1.0" encoding="utf-8"?>
<sst xmlns="http://schemas.openxmlformats.org/spreadsheetml/2006/main" count="378" uniqueCount="44">
  <si>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</si>
  <si>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</si>
  <si>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</si>
  <si>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</si>
  <si>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</si>
  <si>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</si>
  <si>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</si>
  <si>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</si>
  <si>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</si>
  <si>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</si>
  <si>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</si>
  <si>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</si>
  <si>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</si>
  <si>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</si>
  <si>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</si>
  <si>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</si>
  <si>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</si>
  <si>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Секретар міської ради</t>
  </si>
  <si>
    <t>Валентина КАПІТУЛА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</si>
  <si>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2024 рік
</t>
    </r>
    <r>
      <rPr>
        <sz val="14"/>
        <rFont val="Times New Roman"/>
        <family val="1"/>
        <charset val="204"/>
      </rPr>
      <t xml:space="preserve">
</t>
    </r>
  </si>
  <si>
    <t>2.1</t>
  </si>
  <si>
    <t>Придбання паливно-мастильних матеріалів (бензин А-95, дизельне паливо, стиснений природний газ (метан))</t>
  </si>
  <si>
    <t>2.2</t>
  </si>
  <si>
    <t>2.3</t>
  </si>
  <si>
    <t>Придбання матеріалів та запасних частин для виконання робіт з поточного ремонту та ліквідації аварійних ситуацій на об'єктах теплопостачання</t>
  </si>
  <si>
    <t>Придбання паливно-мастильних матеріалів для забезпечення поточної діяльності підприємств та безперебійного постачання теплової енергії</t>
  </si>
  <si>
    <t>200 000, 00</t>
  </si>
  <si>
    <t xml:space="preserve">Обсяги фінансування (вартість), грн., </t>
  </si>
  <si>
    <t>Всього</t>
  </si>
  <si>
    <t>Придбання паливно-мастильних матеріалів (бензин А-95, дизельне паливо, стиснений природний газ (метан), газ нафтовий скраплений)</t>
  </si>
  <si>
    <t>2.4</t>
  </si>
  <si>
    <t>Придбання матеріалів, будівельних матеріалів, запасних частин, інвентаря та обладнання для проведення ремонтних робіт господарським способом</t>
  </si>
  <si>
    <t>2.5</t>
  </si>
  <si>
    <t>Придбання паливно-мастильних матеріалів для забезпечення безперебійного надання послуги з постачання теплової енергії спживачам міста в період проходження опалювального сезону</t>
  </si>
  <si>
    <t>2.7</t>
  </si>
  <si>
    <t>2.8</t>
  </si>
  <si>
    <t>2.9</t>
  </si>
  <si>
    <t>2.10</t>
  </si>
  <si>
    <t>Надання послуг з ремонту і технічного обслуговування когенераційної установки (КГУ) за адресою: вул. Заводська, 2б, в м.Здолбунів, Рівненської області</t>
  </si>
  <si>
    <t>Надання послуг з ремонту і технічного обслуговування когенераційної установки (КГУ)  за адресою: вул. Фабрична, 1/2, в м.Здолбунів, Рівненської області</t>
  </si>
  <si>
    <t>Здійснення розрахунків з надавачами послуги з розподілу газу: АТ "ОГС Рівнегаз", РФТОВ "Газорозподільні мережі України"</t>
  </si>
  <si>
    <t>2.6</t>
  </si>
  <si>
    <t>Підготовка підприємства до опалювального сезону 2024/2025 років, а саме: надання послуг  по врізці у існуючий газопровід за адресою: м. Здолбунів, вул. Заводська, 2б (КГУ)</t>
  </si>
  <si>
    <t>Підготовка підприємства до опалювального сезону 2024/2025 років, а саме: надання послуг по врізці у існуючий газопровід за адресою: м. Здолбунів, вул. Фабрична, 1/2 (КГУ)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</si>
</sst>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 val="singleAccounting"/>
      <sz val="12"/>
      <name val="Times New Roman"/>
      <family val="1"/>
      <charset val="204"/>
    </font>
    <font>
      <b/>
      <u val="singleAccounting"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u val="singleAccounting"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 val="singleAccounting"/>
      <sz val="12"/>
      <color theme="1"/>
      <name val="Times New Roman"/>
      <family val="1"/>
      <charset val="204"/>
    </font>
    <font>
      <b/>
      <u val="singleAccounting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164" fontId="7" fillId="0" borderId="6" xfId="1" applyFont="1" applyBorder="1"/>
    <xf numFmtId="164" fontId="6" fillId="0" borderId="6" xfId="1" applyFont="1" applyBorder="1"/>
    <xf numFmtId="14" fontId="5" fillId="0" borderId="1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164" fontId="5" fillId="0" borderId="6" xfId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164" fontId="10" fillId="0" borderId="6" xfId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4" fontId="12" fillId="0" borderId="1" xfId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164" fontId="14" fillId="0" borderId="1" xfId="1" applyFont="1" applyBorder="1" applyAlignment="1">
      <alignment horizontal="center" vertical="top" wrapText="1"/>
    </xf>
    <xf numFmtId="164" fontId="15" fillId="0" borderId="6" xfId="1" applyFont="1" applyBorder="1" applyAlignment="1">
      <alignment horizontal="center" vertical="top" wrapText="1"/>
    </xf>
    <xf numFmtId="164" fontId="10" fillId="0" borderId="6" xfId="1" applyFont="1" applyBorder="1"/>
    <xf numFmtId="164" fontId="10" fillId="0" borderId="1" xfId="1" applyFont="1" applyBorder="1" applyAlignment="1">
      <alignment horizontal="center" vertical="top" wrapText="1"/>
    </xf>
    <xf numFmtId="164" fontId="13" fillId="0" borderId="6" xfId="1" applyFont="1" applyBorder="1" applyAlignment="1">
      <alignment horizontal="center" vertical="top" wrapText="1"/>
    </xf>
    <xf numFmtId="164" fontId="13" fillId="0" borderId="1" xfId="1" applyFont="1" applyBorder="1" applyAlignment="1">
      <alignment horizontal="center" vertical="top" wrapText="1"/>
    </xf>
    <xf numFmtId="164" fontId="15" fillId="0" borderId="1" xfId="1" applyFont="1" applyBorder="1" applyAlignment="1">
      <alignment horizontal="center" vertical="top" wrapText="1"/>
    </xf>
    <xf numFmtId="0" fontId="16" fillId="0" borderId="1" xfId="0" applyFont="1" applyBorder="1" applyAlignment="1">
      <alignment wrapText="1"/>
    </xf>
    <xf numFmtId="164" fontId="16" fillId="0" borderId="6" xfId="1" applyFont="1" applyBorder="1"/>
    <xf numFmtId="164" fontId="15" fillId="0" borderId="6" xfId="1" applyFont="1" applyBorder="1"/>
    <xf numFmtId="164" fontId="13" fillId="0" borderId="6" xfId="1" applyFont="1" applyBorder="1"/>
    <xf numFmtId="0" fontId="13" fillId="0" borderId="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/>
    <xf numFmtId="0" fontId="18" fillId="0" borderId="1" xfId="0" applyFont="1" applyBorder="1" applyAlignment="1">
      <alignment horizontal="left" vertical="top" wrapText="1"/>
    </xf>
    <xf numFmtId="164" fontId="9" fillId="0" borderId="1" xfId="1" applyFont="1" applyBorder="1" applyAlignment="1">
      <alignment horizontal="center" vertical="top" wrapText="1"/>
    </xf>
    <xf numFmtId="0" fontId="19" fillId="0" borderId="7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6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opLeftCell="A14" zoomScaleNormal="100" zoomScaleSheetLayoutView="100" workbookViewId="0">
      <selection activeCell="B21" sqref="B21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" customWidth="1"/>
    <col min="5" max="5" width="13.5703125" customWidth="1"/>
    <col min="6" max="6" width="31.85546875" customWidth="1"/>
  </cols>
  <sheetData>
    <row r="1" spans="1:6" ht="18.75" x14ac:dyDescent="0.3">
      <c r="E1" s="55"/>
      <c r="F1" s="55"/>
    </row>
    <row r="2" spans="1:6" ht="18" customHeight="1" x14ac:dyDescent="0.3">
      <c r="E2" s="56"/>
      <c r="F2" s="56"/>
    </row>
    <row r="3" spans="1:6" ht="18.75" hidden="1" x14ac:dyDescent="0.3">
      <c r="E3" s="55"/>
      <c r="F3" s="55"/>
    </row>
    <row r="4" spans="1:6" ht="18.75" hidden="1" x14ac:dyDescent="0.3">
      <c r="A4" s="6"/>
      <c r="B4" s="6"/>
      <c r="C4" s="6"/>
      <c r="D4" s="6"/>
      <c r="E4" s="3"/>
      <c r="F4" s="3"/>
    </row>
    <row r="5" spans="1:6" ht="18.75" x14ac:dyDescent="0.3">
      <c r="A5" s="1"/>
      <c r="B5" s="1"/>
      <c r="C5" s="1"/>
      <c r="D5" s="2"/>
      <c r="E5" s="55" t="s">
        <v>8</v>
      </c>
      <c r="F5" s="55"/>
    </row>
    <row r="6" spans="1:6" ht="18.75" x14ac:dyDescent="0.3">
      <c r="A6" s="1"/>
      <c r="B6" s="1"/>
      <c r="C6" s="1"/>
      <c r="D6" s="2"/>
      <c r="E6" s="55" t="s">
        <v>9</v>
      </c>
      <c r="F6" s="55"/>
    </row>
    <row r="7" spans="1:6" ht="18.75" x14ac:dyDescent="0.3">
      <c r="A7" s="1"/>
      <c r="B7" s="1"/>
      <c r="C7" s="1"/>
      <c r="D7" s="2"/>
      <c r="E7" s="58"/>
      <c r="F7" s="58"/>
    </row>
    <row r="8" spans="1:6" ht="25.5" customHeight="1" x14ac:dyDescent="0.3">
      <c r="A8" s="1"/>
      <c r="B8" s="59" t="s">
        <v>10</v>
      </c>
      <c r="C8" s="59"/>
      <c r="D8" s="59"/>
      <c r="E8" s="59"/>
      <c r="F8" s="59"/>
    </row>
    <row r="9" spans="1:6" ht="18.75" customHeight="1" x14ac:dyDescent="0.3">
      <c r="A9" s="1"/>
      <c r="B9" s="60" t="s">
        <v>19</v>
      </c>
      <c r="C9" s="60"/>
      <c r="D9" s="60"/>
      <c r="E9" s="60"/>
      <c r="F9" s="60"/>
    </row>
    <row r="10" spans="1:6" ht="59.25" customHeight="1" x14ac:dyDescent="0.3">
      <c r="A10" s="1"/>
      <c r="B10" s="61"/>
      <c r="C10" s="61"/>
      <c r="D10" s="61"/>
      <c r="E10" s="61"/>
      <c r="F10" s="61"/>
    </row>
    <row r="11" spans="1:6" ht="16.5" customHeight="1" x14ac:dyDescent="0.3">
      <c r="A11" s="5"/>
      <c r="B11" s="4"/>
      <c r="C11" s="4"/>
      <c r="D11" s="4"/>
      <c r="E11" s="4"/>
      <c r="F11" s="4"/>
    </row>
    <row r="12" spans="1:6" x14ac:dyDescent="0.2">
      <c r="A12" s="64" t="s">
        <v>2</v>
      </c>
      <c r="B12" s="63" t="s">
        <v>0</v>
      </c>
      <c r="C12" s="63" t="s">
        <v>27</v>
      </c>
      <c r="D12" s="63" t="s">
        <v>1</v>
      </c>
      <c r="E12" s="62" t="s">
        <v>4</v>
      </c>
      <c r="F12" s="63" t="s">
        <v>5</v>
      </c>
    </row>
    <row r="13" spans="1:6" x14ac:dyDescent="0.2">
      <c r="A13" s="65"/>
      <c r="B13" s="63"/>
      <c r="C13" s="63"/>
      <c r="D13" s="63"/>
      <c r="E13" s="63"/>
      <c r="F13" s="63"/>
    </row>
    <row r="14" spans="1:6" ht="57.75" customHeight="1" x14ac:dyDescent="0.2">
      <c r="A14" s="65"/>
      <c r="B14" s="63"/>
      <c r="C14" s="63"/>
      <c r="D14" s="63"/>
      <c r="E14" s="63"/>
      <c r="F14" s="63"/>
    </row>
    <row r="15" spans="1:6" ht="15.75" x14ac:dyDescent="0.2">
      <c r="A15" s="8">
        <v>1</v>
      </c>
      <c r="B15" s="9">
        <v>2</v>
      </c>
      <c r="C15" s="9">
        <v>3</v>
      </c>
      <c r="D15" s="7">
        <v>6</v>
      </c>
      <c r="E15" s="9">
        <v>7</v>
      </c>
      <c r="F15" s="9">
        <v>8</v>
      </c>
    </row>
    <row r="16" spans="1:6" ht="15.75" x14ac:dyDescent="0.2">
      <c r="A16" s="19">
        <v>1</v>
      </c>
      <c r="B16" s="20" t="s">
        <v>13</v>
      </c>
      <c r="C16" s="9"/>
      <c r="D16" s="7"/>
      <c r="E16" s="9"/>
      <c r="F16" s="9"/>
    </row>
    <row r="17" spans="1:6" ht="47.25" x14ac:dyDescent="0.2">
      <c r="A17" s="22" t="s">
        <v>3</v>
      </c>
      <c r="B17" s="9" t="s">
        <v>21</v>
      </c>
      <c r="C17" s="23">
        <v>700000</v>
      </c>
      <c r="D17" s="7" t="s">
        <v>6</v>
      </c>
      <c r="E17" s="26">
        <v>45650</v>
      </c>
      <c r="F17" s="9" t="s">
        <v>13</v>
      </c>
    </row>
    <row r="18" spans="1:6" ht="15.75" x14ac:dyDescent="0.2">
      <c r="A18" s="19">
        <v>2</v>
      </c>
      <c r="B18" s="20" t="s">
        <v>12</v>
      </c>
      <c r="C18" s="23"/>
      <c r="D18" s="7"/>
      <c r="E18" s="9"/>
      <c r="F18" s="9"/>
    </row>
    <row r="19" spans="1:6" ht="204.75" x14ac:dyDescent="0.2">
      <c r="A19" s="22" t="s">
        <v>20</v>
      </c>
      <c r="B19" s="33" t="s">
        <v>16</v>
      </c>
      <c r="C19" s="23">
        <v>0</v>
      </c>
      <c r="D19" s="7" t="s">
        <v>6</v>
      </c>
      <c r="E19" s="26">
        <v>45650</v>
      </c>
      <c r="F19" s="9" t="s">
        <v>12</v>
      </c>
    </row>
    <row r="20" spans="1:6" ht="47.25" x14ac:dyDescent="0.2">
      <c r="A20" s="22" t="s">
        <v>22</v>
      </c>
      <c r="B20" s="21" t="s">
        <v>24</v>
      </c>
      <c r="C20" s="28" t="s">
        <v>26</v>
      </c>
      <c r="D20" s="7" t="s">
        <v>6</v>
      </c>
      <c r="E20" s="27">
        <v>45650</v>
      </c>
      <c r="F20" s="9" t="s">
        <v>12</v>
      </c>
    </row>
    <row r="21" spans="1:6" ht="47.25" x14ac:dyDescent="0.2">
      <c r="A21" s="22" t="s">
        <v>23</v>
      </c>
      <c r="B21" s="33" t="s">
        <v>25</v>
      </c>
      <c r="C21" s="28">
        <v>1300000</v>
      </c>
      <c r="D21" s="7" t="s">
        <v>6</v>
      </c>
      <c r="E21" s="27">
        <v>45650</v>
      </c>
      <c r="F21" s="9" t="s">
        <v>12</v>
      </c>
    </row>
    <row r="22" spans="1:6" ht="15.75" x14ac:dyDescent="0.25">
      <c r="A22" s="10"/>
      <c r="B22" s="12" t="s">
        <v>7</v>
      </c>
      <c r="C22" s="24">
        <v>2200000</v>
      </c>
      <c r="D22" s="11"/>
      <c r="E22" s="13"/>
      <c r="F22" s="14"/>
    </row>
    <row r="23" spans="1:6" ht="15.75" x14ac:dyDescent="0.25">
      <c r="A23" s="10"/>
      <c r="B23" s="12" t="s">
        <v>14</v>
      </c>
      <c r="C23" s="25"/>
      <c r="D23" s="11"/>
      <c r="E23" s="13"/>
      <c r="F23" s="14"/>
    </row>
    <row r="24" spans="1:6" ht="15.75" x14ac:dyDescent="0.25">
      <c r="A24" s="10"/>
      <c r="B24" s="12" t="s">
        <v>15</v>
      </c>
      <c r="C24" s="24">
        <v>2200000</v>
      </c>
      <c r="D24" s="11"/>
      <c r="E24" s="13"/>
      <c r="F24" s="14"/>
    </row>
    <row r="25" spans="1:6" ht="15.75" x14ac:dyDescent="0.25">
      <c r="A25" s="15"/>
      <c r="B25" s="16"/>
      <c r="C25" s="17" t="s">
        <v>11</v>
      </c>
      <c r="D25" s="18"/>
      <c r="E25" s="57"/>
      <c r="F25" s="57"/>
    </row>
    <row r="26" spans="1:6" x14ac:dyDescent="0.2">
      <c r="A26" s="6"/>
      <c r="B26" s="6"/>
      <c r="C26" s="6"/>
      <c r="D26" s="6"/>
      <c r="E26" s="6"/>
      <c r="F26" s="6"/>
    </row>
    <row r="27" spans="1:6" ht="18.75" x14ac:dyDescent="0.3">
      <c r="A27" s="6"/>
      <c r="B27" s="1" t="s">
        <v>17</v>
      </c>
      <c r="C27" s="6"/>
      <c r="D27" s="6"/>
      <c r="E27" s="58" t="s">
        <v>18</v>
      </c>
      <c r="F27" s="58"/>
    </row>
  </sheetData>
  <mergeCells count="16">
    <mergeCell ref="A12:A14"/>
    <mergeCell ref="B12:B14"/>
    <mergeCell ref="C12:C14"/>
    <mergeCell ref="D12:D14"/>
    <mergeCell ref="E6:F6"/>
    <mergeCell ref="E7:F7"/>
    <mergeCell ref="E27:F27"/>
    <mergeCell ref="B8:F8"/>
    <mergeCell ref="B9:F10"/>
    <mergeCell ref="E12:E14"/>
    <mergeCell ref="F12:F14"/>
    <mergeCell ref="E1:F1"/>
    <mergeCell ref="E2:F2"/>
    <mergeCell ref="E3:F3"/>
    <mergeCell ref="E5:F5"/>
    <mergeCell ref="E25:F25"/>
  </mergeCells>
  <phoneticPr fontId="0" type="noConversion"/>
  <pageMargins left="0.75" right="0.75" top="1" bottom="1" header="0.5" footer="0.5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A5" sqref="A5:H32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5" width="16.42578125" customWidth="1"/>
    <col min="6" max="6" width="14" customWidth="1"/>
    <col min="7" max="7" width="13.5703125" customWidth="1"/>
    <col min="8" max="8" width="31.85546875" customWidth="1"/>
  </cols>
  <sheetData>
    <row r="1" spans="1:8" ht="18.75" x14ac:dyDescent="0.3">
      <c r="G1" s="55"/>
      <c r="H1" s="55"/>
    </row>
    <row r="2" spans="1:8" ht="18.75" x14ac:dyDescent="0.3">
      <c r="G2" s="56"/>
      <c r="H2" s="56"/>
    </row>
    <row r="3" spans="1:8" ht="18.75" x14ac:dyDescent="0.3">
      <c r="G3" s="55"/>
      <c r="H3" s="55"/>
    </row>
    <row r="4" spans="1:8" ht="18.75" x14ac:dyDescent="0.3">
      <c r="A4" s="6"/>
      <c r="B4" s="6"/>
      <c r="C4" s="6"/>
      <c r="D4" s="6"/>
      <c r="E4" s="6"/>
      <c r="F4" s="6"/>
      <c r="G4" s="3"/>
      <c r="H4" s="3"/>
    </row>
    <row r="5" spans="1:8" ht="18.75" x14ac:dyDescent="0.3">
      <c r="A5" s="1"/>
      <c r="B5" s="1"/>
      <c r="C5" s="1"/>
      <c r="D5" s="1"/>
      <c r="E5" s="1"/>
      <c r="F5" s="2"/>
      <c r="G5" s="55" t="s">
        <v>8</v>
      </c>
      <c r="H5" s="55"/>
    </row>
    <row r="6" spans="1:8" ht="18.75" x14ac:dyDescent="0.3">
      <c r="A6" s="1"/>
      <c r="B6" s="1"/>
      <c r="C6" s="1"/>
      <c r="D6" s="1"/>
      <c r="E6" s="1"/>
      <c r="F6" s="2"/>
      <c r="G6" s="55" t="s">
        <v>9</v>
      </c>
      <c r="H6" s="55"/>
    </row>
    <row r="7" spans="1:8" ht="18.75" x14ac:dyDescent="0.3">
      <c r="A7" s="1"/>
      <c r="B7" s="1"/>
      <c r="C7" s="1"/>
      <c r="D7" s="1"/>
      <c r="E7" s="1"/>
      <c r="F7" s="2"/>
      <c r="G7" s="58"/>
      <c r="H7" s="58"/>
    </row>
    <row r="8" spans="1:8" ht="18.75" x14ac:dyDescent="0.3">
      <c r="A8" s="1"/>
      <c r="B8" s="59" t="s">
        <v>10</v>
      </c>
      <c r="C8" s="59"/>
      <c r="D8" s="59"/>
      <c r="E8" s="59"/>
      <c r="F8" s="59"/>
      <c r="G8" s="59"/>
      <c r="H8" s="59"/>
    </row>
    <row r="9" spans="1:8" ht="18.75" x14ac:dyDescent="0.3">
      <c r="A9" s="1"/>
      <c r="B9" s="60" t="s">
        <v>19</v>
      </c>
      <c r="C9" s="60"/>
      <c r="D9" s="60"/>
      <c r="E9" s="60"/>
      <c r="F9" s="60"/>
      <c r="G9" s="60"/>
      <c r="H9" s="60"/>
    </row>
    <row r="10" spans="1:8" ht="18.75" x14ac:dyDescent="0.3">
      <c r="A10" s="1"/>
      <c r="B10" s="61"/>
      <c r="C10" s="61"/>
      <c r="D10" s="61"/>
      <c r="E10" s="61"/>
      <c r="F10" s="61"/>
      <c r="G10" s="61"/>
      <c r="H10" s="61"/>
    </row>
    <row r="11" spans="1:8" ht="18.75" x14ac:dyDescent="0.3">
      <c r="A11" s="5"/>
      <c r="B11" s="4"/>
      <c r="C11" s="4"/>
      <c r="D11" s="4"/>
      <c r="E11" s="4"/>
      <c r="F11" s="4"/>
      <c r="G11" s="4"/>
      <c r="H11" s="4"/>
    </row>
    <row r="12" spans="1:8" ht="15.75" x14ac:dyDescent="0.2">
      <c r="A12" s="64" t="s">
        <v>2</v>
      </c>
      <c r="B12" s="63" t="s">
        <v>0</v>
      </c>
      <c r="C12" s="63" t="s">
        <v>27</v>
      </c>
      <c r="D12" s="7"/>
      <c r="E12" s="7"/>
      <c r="F12" s="63" t="s">
        <v>1</v>
      </c>
      <c r="G12" s="62" t="s">
        <v>4</v>
      </c>
      <c r="H12" s="63" t="s">
        <v>5</v>
      </c>
    </row>
    <row r="13" spans="1:8" ht="15.75" x14ac:dyDescent="0.2">
      <c r="A13" s="65"/>
      <c r="B13" s="63"/>
      <c r="C13" s="63"/>
      <c r="D13" s="7"/>
      <c r="E13" s="7"/>
      <c r="F13" s="63"/>
      <c r="G13" s="63"/>
      <c r="H13" s="63"/>
    </row>
    <row r="14" spans="1:8" ht="15.75" x14ac:dyDescent="0.2">
      <c r="A14" s="65"/>
      <c r="B14" s="63"/>
      <c r="C14" s="63"/>
      <c r="D14" s="29">
        <v>45336</v>
      </c>
      <c r="E14" s="7" t="s">
        <v>28</v>
      </c>
      <c r="F14" s="63"/>
      <c r="G14" s="63"/>
      <c r="H14" s="63"/>
    </row>
    <row r="15" spans="1:8" ht="15.75" x14ac:dyDescent="0.2">
      <c r="A15" s="8">
        <v>1</v>
      </c>
      <c r="B15" s="9">
        <v>2</v>
      </c>
      <c r="C15" s="9">
        <v>3</v>
      </c>
      <c r="D15" s="9">
        <v>4</v>
      </c>
      <c r="E15" s="9">
        <v>5</v>
      </c>
      <c r="F15" s="7">
        <v>6</v>
      </c>
      <c r="G15" s="9">
        <v>7</v>
      </c>
      <c r="H15" s="9">
        <v>8</v>
      </c>
    </row>
    <row r="16" spans="1:8" ht="15.75" x14ac:dyDescent="0.2">
      <c r="A16" s="19">
        <v>1</v>
      </c>
      <c r="B16" s="20" t="s">
        <v>13</v>
      </c>
      <c r="C16" s="9"/>
      <c r="D16" s="9"/>
      <c r="E16" s="9"/>
      <c r="F16" s="7"/>
      <c r="G16" s="9"/>
      <c r="H16" s="9"/>
    </row>
    <row r="17" spans="1:8" ht="47.25" x14ac:dyDescent="0.2">
      <c r="A17" s="22" t="s">
        <v>3</v>
      </c>
      <c r="B17" s="9" t="s">
        <v>21</v>
      </c>
      <c r="C17" s="23">
        <v>700000</v>
      </c>
      <c r="D17" s="23"/>
      <c r="E17" s="23">
        <v>700000</v>
      </c>
      <c r="F17" s="7" t="s">
        <v>6</v>
      </c>
      <c r="G17" s="26">
        <v>45650</v>
      </c>
      <c r="H17" s="9" t="s">
        <v>13</v>
      </c>
    </row>
    <row r="18" spans="1:8" ht="15.75" x14ac:dyDescent="0.2">
      <c r="A18" s="19">
        <v>2</v>
      </c>
      <c r="B18" s="20" t="s">
        <v>12</v>
      </c>
      <c r="C18" s="23"/>
      <c r="D18" s="23"/>
      <c r="E18" s="23"/>
      <c r="F18" s="7"/>
      <c r="G18" s="9"/>
      <c r="H18" s="9"/>
    </row>
    <row r="19" spans="1:8" ht="220.5" x14ac:dyDescent="0.2">
      <c r="A19" s="22" t="s">
        <v>20</v>
      </c>
      <c r="B19" s="31" t="s">
        <v>16</v>
      </c>
      <c r="C19" s="23">
        <v>0</v>
      </c>
      <c r="D19" s="32">
        <v>283961.39</v>
      </c>
      <c r="E19" s="32">
        <v>283961.39</v>
      </c>
      <c r="F19" s="7" t="s">
        <v>6</v>
      </c>
      <c r="G19" s="26">
        <v>45650</v>
      </c>
      <c r="H19" s="9" t="s">
        <v>12</v>
      </c>
    </row>
    <row r="20" spans="1:8" ht="47.25" x14ac:dyDescent="0.2">
      <c r="A20" s="22" t="s">
        <v>22</v>
      </c>
      <c r="B20" s="21" t="s">
        <v>24</v>
      </c>
      <c r="C20" s="28" t="s">
        <v>26</v>
      </c>
      <c r="D20" s="28">
        <v>0</v>
      </c>
      <c r="E20" s="28">
        <v>200000</v>
      </c>
      <c r="F20" s="7" t="s">
        <v>6</v>
      </c>
      <c r="G20" s="27">
        <v>45650</v>
      </c>
      <c r="H20" s="9" t="s">
        <v>12</v>
      </c>
    </row>
    <row r="21" spans="1:8" ht="47.25" x14ac:dyDescent="0.2">
      <c r="A21" s="22" t="s">
        <v>23</v>
      </c>
      <c r="B21" s="31" t="s">
        <v>25</v>
      </c>
      <c r="C21" s="28">
        <v>1300000</v>
      </c>
      <c r="D21" s="30">
        <v>-283961.39</v>
      </c>
      <c r="E21" s="30">
        <v>1016038.61</v>
      </c>
      <c r="F21" s="7" t="s">
        <v>6</v>
      </c>
      <c r="G21" s="27">
        <v>45650</v>
      </c>
      <c r="H21" s="9" t="s">
        <v>12</v>
      </c>
    </row>
    <row r="22" spans="1:8" ht="15.75" x14ac:dyDescent="0.25">
      <c r="A22" s="10"/>
      <c r="B22" s="12" t="s">
        <v>7</v>
      </c>
      <c r="C22" s="24">
        <v>2200000</v>
      </c>
      <c r="D22" s="24"/>
      <c r="E22" s="24">
        <f>SUM(E17:E21)</f>
        <v>2200000</v>
      </c>
      <c r="F22" s="11"/>
      <c r="G22" s="13"/>
      <c r="H22" s="14"/>
    </row>
    <row r="23" spans="1:8" ht="15.75" x14ac:dyDescent="0.25">
      <c r="A23" s="10"/>
      <c r="B23" s="12" t="s">
        <v>14</v>
      </c>
      <c r="C23" s="25"/>
      <c r="D23" s="25"/>
      <c r="E23" s="25"/>
      <c r="F23" s="11"/>
      <c r="G23" s="13"/>
      <c r="H23" s="14"/>
    </row>
    <row r="24" spans="1:8" ht="15.75" x14ac:dyDescent="0.25">
      <c r="A24" s="10"/>
      <c r="B24" s="12" t="s">
        <v>15</v>
      </c>
      <c r="C24" s="24">
        <v>2200000</v>
      </c>
      <c r="D24" s="24"/>
      <c r="E24" s="24">
        <f>SUM(E17:E21)</f>
        <v>2200000</v>
      </c>
      <c r="F24" s="11"/>
      <c r="G24" s="13"/>
      <c r="H24" s="14"/>
    </row>
    <row r="25" spans="1:8" ht="15.75" x14ac:dyDescent="0.25">
      <c r="A25" s="15"/>
      <c r="B25" s="16"/>
      <c r="C25" s="17" t="s">
        <v>11</v>
      </c>
      <c r="D25" s="17"/>
      <c r="E25" s="17"/>
      <c r="F25" s="18"/>
      <c r="G25" s="57"/>
      <c r="H25" s="57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ht="18.75" x14ac:dyDescent="0.3">
      <c r="A27" s="6"/>
      <c r="B27" s="1" t="s">
        <v>17</v>
      </c>
      <c r="C27" s="6"/>
      <c r="D27" s="6"/>
      <c r="E27" s="6"/>
      <c r="F27" s="6"/>
      <c r="G27" s="58" t="s">
        <v>18</v>
      </c>
      <c r="H27" s="58"/>
    </row>
  </sheetData>
  <mergeCells count="16">
    <mergeCell ref="G7:H7"/>
    <mergeCell ref="G1:H1"/>
    <mergeCell ref="G2:H2"/>
    <mergeCell ref="G3:H3"/>
    <mergeCell ref="G5:H5"/>
    <mergeCell ref="G6:H6"/>
    <mergeCell ref="G25:H25"/>
    <mergeCell ref="G27:H27"/>
    <mergeCell ref="B8:H8"/>
    <mergeCell ref="B9:H10"/>
    <mergeCell ref="A12:A14"/>
    <mergeCell ref="B12:B14"/>
    <mergeCell ref="C12:C14"/>
    <mergeCell ref="F12:F14"/>
    <mergeCell ref="G12:G14"/>
    <mergeCell ref="H12:H14"/>
  </mergeCells>
  <pageMargins left="0.7" right="0.7" top="0.75" bottom="0.75" header="0.3" footer="0.3"/>
  <pageSetup paperSize="9" scale="7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23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7" width="16.42578125" customWidth="1"/>
    <col min="8" max="8" width="14" customWidth="1"/>
    <col min="9" max="9" width="13.5703125" customWidth="1"/>
    <col min="10" max="10" width="31.85546875" customWidth="1"/>
  </cols>
  <sheetData>
    <row r="1" spans="1:10" ht="18.75" x14ac:dyDescent="0.3">
      <c r="A1" s="1"/>
      <c r="B1" s="1"/>
      <c r="C1" s="1"/>
      <c r="D1" s="1"/>
      <c r="E1" s="1"/>
      <c r="F1" s="1"/>
      <c r="G1" s="1"/>
      <c r="H1" s="2"/>
      <c r="I1" s="55" t="s">
        <v>8</v>
      </c>
      <c r="J1" s="55"/>
    </row>
    <row r="2" spans="1:10" ht="18.75" x14ac:dyDescent="0.3">
      <c r="A2" s="1"/>
      <c r="B2" s="1"/>
      <c r="C2" s="1"/>
      <c r="D2" s="1"/>
      <c r="E2" s="1"/>
      <c r="F2" s="1"/>
      <c r="G2" s="1"/>
      <c r="H2" s="2"/>
      <c r="I2" s="55" t="s">
        <v>9</v>
      </c>
      <c r="J2" s="55"/>
    </row>
    <row r="3" spans="1:10" ht="18.75" x14ac:dyDescent="0.3">
      <c r="A3" s="1"/>
      <c r="B3" s="1"/>
      <c r="C3" s="1"/>
      <c r="D3" s="1"/>
      <c r="E3" s="1"/>
      <c r="F3" s="1"/>
      <c r="G3" s="1"/>
      <c r="H3" s="2"/>
      <c r="I3" s="58"/>
      <c r="J3" s="58"/>
    </row>
    <row r="4" spans="1:10" ht="18.75" x14ac:dyDescent="0.3">
      <c r="A4" s="1"/>
      <c r="B4" s="59" t="s">
        <v>10</v>
      </c>
      <c r="C4" s="59"/>
      <c r="D4" s="59"/>
      <c r="E4" s="59"/>
      <c r="F4" s="59"/>
      <c r="G4" s="59"/>
      <c r="H4" s="59"/>
      <c r="I4" s="59"/>
      <c r="J4" s="59"/>
    </row>
    <row r="5" spans="1:10" ht="18.75" x14ac:dyDescent="0.3">
      <c r="A5" s="1"/>
      <c r="B5" s="60" t="s">
        <v>19</v>
      </c>
      <c r="C5" s="60"/>
      <c r="D5" s="60"/>
      <c r="E5" s="60"/>
      <c r="F5" s="60"/>
      <c r="G5" s="60"/>
      <c r="H5" s="60"/>
      <c r="I5" s="60"/>
      <c r="J5" s="60"/>
    </row>
    <row r="6" spans="1:10" ht="18.75" x14ac:dyDescent="0.3">
      <c r="A6" s="1"/>
      <c r="B6" s="61"/>
      <c r="C6" s="61"/>
      <c r="D6" s="61"/>
      <c r="E6" s="61"/>
      <c r="F6" s="61"/>
      <c r="G6" s="61"/>
      <c r="H6" s="61"/>
      <c r="I6" s="61"/>
      <c r="J6" s="61"/>
    </row>
    <row r="7" spans="1:1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">
      <c r="A8" s="64" t="s">
        <v>2</v>
      </c>
      <c r="B8" s="63" t="s">
        <v>0</v>
      </c>
      <c r="C8" s="63" t="s">
        <v>27</v>
      </c>
      <c r="D8" s="7"/>
      <c r="E8" s="7"/>
      <c r="F8" s="7"/>
      <c r="G8" s="7"/>
      <c r="H8" s="63" t="s">
        <v>1</v>
      </c>
      <c r="I8" s="62" t="s">
        <v>4</v>
      </c>
      <c r="J8" s="63" t="s">
        <v>5</v>
      </c>
    </row>
    <row r="9" spans="1:10" ht="15.75" x14ac:dyDescent="0.2">
      <c r="A9" s="65"/>
      <c r="B9" s="63"/>
      <c r="C9" s="63"/>
      <c r="D9" s="7"/>
      <c r="E9" s="7"/>
      <c r="F9" s="7"/>
      <c r="G9" s="7"/>
      <c r="H9" s="63"/>
      <c r="I9" s="63"/>
      <c r="J9" s="63"/>
    </row>
    <row r="10" spans="1:10" ht="15.75" x14ac:dyDescent="0.2">
      <c r="A10" s="65"/>
      <c r="B10" s="63"/>
      <c r="C10" s="63"/>
      <c r="D10" s="29">
        <v>45336</v>
      </c>
      <c r="E10" s="7" t="s">
        <v>28</v>
      </c>
      <c r="F10" s="29">
        <v>45352</v>
      </c>
      <c r="G10" s="7" t="s">
        <v>28</v>
      </c>
      <c r="H10" s="63"/>
      <c r="I10" s="63"/>
      <c r="J10" s="63"/>
    </row>
    <row r="11" spans="1:1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7">
        <v>8</v>
      </c>
      <c r="I11" s="9">
        <v>9</v>
      </c>
      <c r="J11" s="9">
        <v>10</v>
      </c>
    </row>
    <row r="12" spans="1:1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7"/>
      <c r="I12" s="9"/>
      <c r="J12" s="9"/>
    </row>
    <row r="13" spans="1:10" ht="47.25" x14ac:dyDescent="0.2">
      <c r="A13" s="22" t="s">
        <v>3</v>
      </c>
      <c r="B13" s="9" t="s">
        <v>21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7" t="s">
        <v>6</v>
      </c>
      <c r="I13" s="26">
        <v>45650</v>
      </c>
      <c r="J13" s="9" t="s">
        <v>13</v>
      </c>
    </row>
    <row r="14" spans="1:1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7"/>
      <c r="I14" s="9"/>
      <c r="J14" s="9"/>
    </row>
    <row r="15" spans="1:10" ht="220.5" x14ac:dyDescent="0.2">
      <c r="A15" s="22" t="s">
        <v>20</v>
      </c>
      <c r="B15" s="31" t="s">
        <v>16</v>
      </c>
      <c r="C15" s="23">
        <v>0</v>
      </c>
      <c r="D15" s="34">
        <v>283961.39</v>
      </c>
      <c r="E15" s="34">
        <v>283961.39</v>
      </c>
      <c r="F15" s="37">
        <v>567922.78</v>
      </c>
      <c r="G15" s="37">
        <v>851884.17</v>
      </c>
      <c r="H15" s="7" t="s">
        <v>6</v>
      </c>
      <c r="I15" s="26">
        <v>45650</v>
      </c>
      <c r="J15" s="9" t="s">
        <v>12</v>
      </c>
    </row>
    <row r="16" spans="1:10" ht="47.25" x14ac:dyDescent="0.2">
      <c r="A16" s="22" t="s">
        <v>22</v>
      </c>
      <c r="B16" s="21" t="s">
        <v>24</v>
      </c>
      <c r="C16" s="28" t="s">
        <v>26</v>
      </c>
      <c r="D16" s="28">
        <v>0</v>
      </c>
      <c r="E16" s="28">
        <v>200000</v>
      </c>
      <c r="F16" s="28">
        <v>0</v>
      </c>
      <c r="G16" s="28">
        <v>200000</v>
      </c>
      <c r="H16" s="7" t="s">
        <v>6</v>
      </c>
      <c r="I16" s="27">
        <v>45650</v>
      </c>
      <c r="J16" s="9" t="s">
        <v>12</v>
      </c>
    </row>
    <row r="17" spans="1:10" ht="47.25" x14ac:dyDescent="0.2">
      <c r="A17" s="22" t="s">
        <v>23</v>
      </c>
      <c r="B17" s="33" t="s">
        <v>25</v>
      </c>
      <c r="C17" s="2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7" t="s">
        <v>6</v>
      </c>
      <c r="I17" s="27">
        <v>45650</v>
      </c>
      <c r="J17" s="9" t="s">
        <v>12</v>
      </c>
    </row>
    <row r="18" spans="1:10" ht="20.25" x14ac:dyDescent="0.55000000000000004">
      <c r="A18" s="10"/>
      <c r="B18" s="12" t="s">
        <v>7</v>
      </c>
      <c r="C18" s="24">
        <v>2200000</v>
      </c>
      <c r="D18" s="24"/>
      <c r="E18" s="24">
        <f>SUM(E13:E17)</f>
        <v>2200000</v>
      </c>
      <c r="F18" s="24"/>
      <c r="G18" s="36">
        <f>SUM(G13:G17)</f>
        <v>2767922.78</v>
      </c>
      <c r="H18" s="11"/>
      <c r="I18" s="13"/>
      <c r="J18" s="14"/>
    </row>
    <row r="19" spans="1:10" ht="15.75" x14ac:dyDescent="0.25">
      <c r="A19" s="10"/>
      <c r="B19" s="12" t="s">
        <v>14</v>
      </c>
      <c r="C19" s="25"/>
      <c r="D19" s="25"/>
      <c r="E19" s="25"/>
      <c r="F19" s="25">
        <v>567922.78</v>
      </c>
      <c r="G19" s="25"/>
      <c r="H19" s="11"/>
      <c r="I19" s="13"/>
      <c r="J19" s="14"/>
    </row>
    <row r="20" spans="1:10" ht="15.75" x14ac:dyDescent="0.25">
      <c r="A20" s="10"/>
      <c r="B20" s="12" t="s">
        <v>15</v>
      </c>
      <c r="C20" s="24">
        <v>2200000</v>
      </c>
      <c r="D20" s="24"/>
      <c r="E20" s="24">
        <f>SUM(E13:E17)</f>
        <v>2200000</v>
      </c>
      <c r="F20" s="24"/>
      <c r="G20" s="24"/>
      <c r="H20" s="11"/>
      <c r="I20" s="13"/>
      <c r="J20" s="14"/>
    </row>
    <row r="21" spans="1:10" ht="15.75" x14ac:dyDescent="0.25">
      <c r="A21" s="15"/>
      <c r="B21" s="16"/>
      <c r="C21" s="17" t="s">
        <v>11</v>
      </c>
      <c r="D21" s="17"/>
      <c r="E21" s="17"/>
      <c r="F21" s="17"/>
      <c r="G21" s="17"/>
      <c r="H21" s="18"/>
      <c r="I21" s="57"/>
      <c r="J21" s="57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58" t="s">
        <v>18</v>
      </c>
      <c r="J23" s="58"/>
    </row>
  </sheetData>
  <mergeCells count="13">
    <mergeCell ref="A8:A10"/>
    <mergeCell ref="B8:B10"/>
    <mergeCell ref="C8:C10"/>
    <mergeCell ref="H8:H10"/>
    <mergeCell ref="I8:I10"/>
    <mergeCell ref="I21:J21"/>
    <mergeCell ref="I23:J23"/>
    <mergeCell ref="I1:J1"/>
    <mergeCell ref="I2:J2"/>
    <mergeCell ref="I3:J3"/>
    <mergeCell ref="B4:J4"/>
    <mergeCell ref="B5:J6"/>
    <mergeCell ref="J8:J10"/>
  </mergeCells>
  <pageMargins left="0.7" right="0.7" top="0.75" bottom="0.75" header="0.3" footer="0.3"/>
  <pageSetup paperSize="9" scale="6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25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7" width="16.42578125" customWidth="1"/>
    <col min="8" max="8" width="14" customWidth="1"/>
    <col min="9" max="9" width="13.5703125" customWidth="1"/>
    <col min="10" max="10" width="31.85546875" customWidth="1"/>
  </cols>
  <sheetData>
    <row r="1" spans="1:10" ht="18.75" x14ac:dyDescent="0.3">
      <c r="A1" s="1"/>
      <c r="B1" s="1"/>
      <c r="C1" s="1"/>
      <c r="D1" s="1"/>
      <c r="E1" s="1"/>
      <c r="F1" s="1"/>
      <c r="G1" s="1"/>
      <c r="H1" s="2"/>
      <c r="I1" s="55" t="s">
        <v>8</v>
      </c>
      <c r="J1" s="55"/>
    </row>
    <row r="2" spans="1:10" ht="18.75" x14ac:dyDescent="0.3">
      <c r="A2" s="1"/>
      <c r="B2" s="1"/>
      <c r="C2" s="1"/>
      <c r="D2" s="1"/>
      <c r="E2" s="1"/>
      <c r="F2" s="1"/>
      <c r="G2" s="1"/>
      <c r="H2" s="2"/>
      <c r="I2" s="55" t="s">
        <v>9</v>
      </c>
      <c r="J2" s="55"/>
    </row>
    <row r="3" spans="1:10" ht="18.75" x14ac:dyDescent="0.3">
      <c r="A3" s="1"/>
      <c r="B3" s="1"/>
      <c r="C3" s="1"/>
      <c r="D3" s="1"/>
      <c r="E3" s="1"/>
      <c r="F3" s="1"/>
      <c r="G3" s="1"/>
      <c r="H3" s="2"/>
      <c r="I3" s="58"/>
      <c r="J3" s="58"/>
    </row>
    <row r="4" spans="1:10" ht="18.75" x14ac:dyDescent="0.3">
      <c r="A4" s="1"/>
      <c r="B4" s="59" t="s">
        <v>10</v>
      </c>
      <c r="C4" s="59"/>
      <c r="D4" s="59"/>
      <c r="E4" s="59"/>
      <c r="F4" s="59"/>
      <c r="G4" s="59"/>
      <c r="H4" s="59"/>
      <c r="I4" s="59"/>
      <c r="J4" s="59"/>
    </row>
    <row r="5" spans="1:10" ht="18.75" x14ac:dyDescent="0.3">
      <c r="A5" s="1"/>
      <c r="B5" s="60" t="s">
        <v>19</v>
      </c>
      <c r="C5" s="60"/>
      <c r="D5" s="60"/>
      <c r="E5" s="60"/>
      <c r="F5" s="60"/>
      <c r="G5" s="60"/>
      <c r="H5" s="60"/>
      <c r="I5" s="60"/>
      <c r="J5" s="60"/>
    </row>
    <row r="6" spans="1:10" ht="18.75" x14ac:dyDescent="0.3">
      <c r="A6" s="1"/>
      <c r="B6" s="61"/>
      <c r="C6" s="61"/>
      <c r="D6" s="61"/>
      <c r="E6" s="61"/>
      <c r="F6" s="61"/>
      <c r="G6" s="61"/>
      <c r="H6" s="61"/>
      <c r="I6" s="61"/>
      <c r="J6" s="61"/>
    </row>
    <row r="7" spans="1:1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">
      <c r="A8" s="64" t="s">
        <v>2</v>
      </c>
      <c r="B8" s="63" t="s">
        <v>0</v>
      </c>
      <c r="C8" s="63" t="s">
        <v>27</v>
      </c>
      <c r="D8" s="7"/>
      <c r="E8" s="7"/>
      <c r="F8" s="7"/>
      <c r="G8" s="7"/>
      <c r="H8" s="63" t="s">
        <v>1</v>
      </c>
      <c r="I8" s="62" t="s">
        <v>4</v>
      </c>
      <c r="J8" s="63" t="s">
        <v>5</v>
      </c>
    </row>
    <row r="9" spans="1:10" ht="15.75" x14ac:dyDescent="0.2">
      <c r="A9" s="65"/>
      <c r="B9" s="63"/>
      <c r="C9" s="63"/>
      <c r="D9" s="7"/>
      <c r="E9" s="7"/>
      <c r="F9" s="7"/>
      <c r="G9" s="7"/>
      <c r="H9" s="63"/>
      <c r="I9" s="63"/>
      <c r="J9" s="63"/>
    </row>
    <row r="10" spans="1:10" ht="15.75" x14ac:dyDescent="0.2">
      <c r="A10" s="65"/>
      <c r="B10" s="63"/>
      <c r="C10" s="63"/>
      <c r="D10" s="29">
        <v>45336</v>
      </c>
      <c r="E10" s="7" t="s">
        <v>28</v>
      </c>
      <c r="F10" s="29">
        <v>45352</v>
      </c>
      <c r="G10" s="7" t="s">
        <v>28</v>
      </c>
      <c r="H10" s="63"/>
      <c r="I10" s="63"/>
      <c r="J10" s="63"/>
    </row>
    <row r="11" spans="1:1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7">
        <v>8</v>
      </c>
      <c r="I11" s="9">
        <v>9</v>
      </c>
      <c r="J11" s="9">
        <v>10</v>
      </c>
    </row>
    <row r="12" spans="1:1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7"/>
      <c r="I12" s="9"/>
      <c r="J12" s="9"/>
    </row>
    <row r="13" spans="1:10" ht="47.25" x14ac:dyDescent="0.2">
      <c r="A13" s="22" t="s">
        <v>3</v>
      </c>
      <c r="B13" s="31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7" t="s">
        <v>6</v>
      </c>
      <c r="I13" s="26">
        <v>45650</v>
      </c>
      <c r="J13" s="9" t="s">
        <v>13</v>
      </c>
    </row>
    <row r="14" spans="1:1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7"/>
      <c r="I14" s="9"/>
      <c r="J14" s="9"/>
    </row>
    <row r="15" spans="1:10" ht="204.75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7" t="s">
        <v>6</v>
      </c>
      <c r="I15" s="26">
        <v>45650</v>
      </c>
      <c r="J15" s="9" t="s">
        <v>12</v>
      </c>
    </row>
    <row r="16" spans="1:10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7" t="s">
        <v>6</v>
      </c>
      <c r="I16" s="27">
        <v>45650</v>
      </c>
      <c r="J16" s="9" t="s">
        <v>12</v>
      </c>
    </row>
    <row r="17" spans="1:10" ht="47.25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7" t="s">
        <v>6</v>
      </c>
      <c r="I17" s="27">
        <v>45650</v>
      </c>
      <c r="J17" s="9" t="s">
        <v>12</v>
      </c>
    </row>
    <row r="18" spans="1:10" ht="20.25" x14ac:dyDescent="0.55000000000000004">
      <c r="A18" s="10"/>
      <c r="B18" s="41" t="s">
        <v>7</v>
      </c>
      <c r="C18" s="42">
        <v>2200000</v>
      </c>
      <c r="D18" s="42"/>
      <c r="E18" s="42">
        <f>SUM(E13:E17)</f>
        <v>2200000</v>
      </c>
      <c r="F18" s="42"/>
      <c r="G18" s="43">
        <f>SUM(G13:G17)</f>
        <v>2767922.78</v>
      </c>
      <c r="H18" s="11"/>
      <c r="I18" s="13"/>
      <c r="J18" s="14"/>
    </row>
    <row r="19" spans="1:10" ht="15.75" x14ac:dyDescent="0.25">
      <c r="A19" s="10"/>
      <c r="B19" s="41" t="s">
        <v>14</v>
      </c>
      <c r="C19" s="44"/>
      <c r="D19" s="44"/>
      <c r="E19" s="44"/>
      <c r="F19" s="44">
        <v>567922.78</v>
      </c>
      <c r="G19" s="44"/>
      <c r="H19" s="11"/>
      <c r="I19" s="13"/>
      <c r="J19" s="14"/>
    </row>
    <row r="20" spans="1:10" ht="15.75" x14ac:dyDescent="0.25">
      <c r="A20" s="10"/>
      <c r="B20" s="41" t="s">
        <v>15</v>
      </c>
      <c r="C20" s="42">
        <v>2200000</v>
      </c>
      <c r="D20" s="42"/>
      <c r="E20" s="42">
        <f>SUM(E13:E17)</f>
        <v>2200000</v>
      </c>
      <c r="F20" s="42"/>
      <c r="G20" s="42"/>
      <c r="H20" s="11"/>
      <c r="I20" s="13"/>
      <c r="J20" s="14"/>
    </row>
    <row r="21" spans="1:10" ht="15.75" x14ac:dyDescent="0.25">
      <c r="A21" s="15"/>
      <c r="B21" s="45"/>
      <c r="C21" s="46" t="s">
        <v>11</v>
      </c>
      <c r="D21" s="46"/>
      <c r="E21" s="46"/>
      <c r="F21" s="46"/>
      <c r="G21" s="46"/>
      <c r="H21" s="18"/>
      <c r="I21" s="57"/>
      <c r="J21" s="57"/>
    </row>
    <row r="22" spans="1:10" x14ac:dyDescent="0.2">
      <c r="A22" s="6"/>
      <c r="B22" s="47"/>
      <c r="C22" s="47"/>
      <c r="D22" s="47"/>
      <c r="E22" s="47"/>
      <c r="F22" s="47"/>
      <c r="G22" s="47"/>
      <c r="H22" s="6"/>
      <c r="I22" s="6"/>
      <c r="J22" s="6"/>
    </row>
    <row r="23" spans="1:10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58" t="s">
        <v>18</v>
      </c>
      <c r="J23" s="58"/>
    </row>
  </sheetData>
  <mergeCells count="13">
    <mergeCell ref="I1:J1"/>
    <mergeCell ref="I2:J2"/>
    <mergeCell ref="I3:J3"/>
    <mergeCell ref="B4:J4"/>
    <mergeCell ref="B5:J6"/>
    <mergeCell ref="A8:A10"/>
    <mergeCell ref="B8:B10"/>
    <mergeCell ref="H8:H10"/>
    <mergeCell ref="I8:I10"/>
    <mergeCell ref="I23:J23"/>
    <mergeCell ref="C8:C10"/>
    <mergeCell ref="J8:J10"/>
    <mergeCell ref="I21:J21"/>
  </mergeCells>
  <pageMargins left="0.7" right="0.7" top="0.75" bottom="0.75" header="0.3" footer="0.3"/>
  <pageSetup paperSize="9" scale="6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sqref="A1:L24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9" width="16.42578125" customWidth="1"/>
    <col min="10" max="10" width="14" customWidth="1"/>
    <col min="11" max="11" width="13.5703125" customWidth="1"/>
    <col min="12" max="12" width="31.85546875" customWidth="1"/>
  </cols>
  <sheetData>
    <row r="1" spans="1:12" ht="18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55" t="s">
        <v>8</v>
      </c>
      <c r="L1" s="55"/>
    </row>
    <row r="2" spans="1:12" ht="18.75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55" t="s">
        <v>9</v>
      </c>
      <c r="L2" s="55"/>
    </row>
    <row r="3" spans="1:12" ht="18.75" x14ac:dyDescent="0.3">
      <c r="A3" s="1"/>
      <c r="B3" s="1"/>
      <c r="C3" s="1"/>
      <c r="D3" s="1"/>
      <c r="E3" s="1"/>
      <c r="F3" s="1"/>
      <c r="G3" s="1"/>
      <c r="H3" s="1"/>
      <c r="I3" s="1"/>
      <c r="J3" s="2"/>
      <c r="K3" s="58"/>
      <c r="L3" s="58"/>
    </row>
    <row r="4" spans="1:12" ht="18.75" x14ac:dyDescent="0.3">
      <c r="A4" s="1"/>
      <c r="B4" s="59" t="s">
        <v>10</v>
      </c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ht="18.75" x14ac:dyDescent="0.3">
      <c r="A5" s="1"/>
      <c r="B5" s="60" t="s">
        <v>19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ht="18.75" x14ac:dyDescent="0.3">
      <c r="A6" s="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75" x14ac:dyDescent="0.2">
      <c r="A8" s="64" t="s">
        <v>2</v>
      </c>
      <c r="B8" s="63" t="s">
        <v>0</v>
      </c>
      <c r="C8" s="63" t="s">
        <v>27</v>
      </c>
      <c r="D8" s="7"/>
      <c r="E8" s="7"/>
      <c r="F8" s="7"/>
      <c r="G8" s="7"/>
      <c r="H8" s="7"/>
      <c r="I8" s="7"/>
      <c r="J8" s="63" t="s">
        <v>1</v>
      </c>
      <c r="K8" s="62" t="s">
        <v>4</v>
      </c>
      <c r="L8" s="63" t="s">
        <v>5</v>
      </c>
    </row>
    <row r="9" spans="1:12" ht="15.75" x14ac:dyDescent="0.2">
      <c r="A9" s="65"/>
      <c r="B9" s="63"/>
      <c r="C9" s="63"/>
      <c r="D9" s="7"/>
      <c r="E9" s="7"/>
      <c r="F9" s="7"/>
      <c r="G9" s="7"/>
      <c r="H9" s="7"/>
      <c r="I9" s="7"/>
      <c r="J9" s="63"/>
      <c r="K9" s="63"/>
      <c r="L9" s="63"/>
    </row>
    <row r="10" spans="1:12" ht="15.75" x14ac:dyDescent="0.2">
      <c r="A10" s="65"/>
      <c r="B10" s="63"/>
      <c r="C10" s="63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63"/>
      <c r="K10" s="63"/>
      <c r="L10" s="63"/>
    </row>
    <row r="11" spans="1:12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7">
        <v>10</v>
      </c>
      <c r="K11" s="9">
        <v>11</v>
      </c>
      <c r="L11" s="9">
        <v>12</v>
      </c>
    </row>
    <row r="12" spans="1:12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7"/>
      <c r="K12" s="9"/>
      <c r="L12" s="9"/>
    </row>
    <row r="13" spans="1:12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7" t="s">
        <v>6</v>
      </c>
      <c r="K13" s="26">
        <v>45650</v>
      </c>
      <c r="L13" s="9" t="s">
        <v>13</v>
      </c>
    </row>
    <row r="14" spans="1:12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7"/>
      <c r="K14" s="9"/>
      <c r="L14" s="9"/>
    </row>
    <row r="15" spans="1:12" ht="220.5" x14ac:dyDescent="0.2">
      <c r="A15" s="22" t="s">
        <v>20</v>
      </c>
      <c r="B15" s="31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37">
        <v>567922.78</v>
      </c>
      <c r="I15" s="37">
        <f>SUM(G15:H15)</f>
        <v>1419806.9500000002</v>
      </c>
      <c r="J15" s="7" t="s">
        <v>6</v>
      </c>
      <c r="K15" s="26">
        <v>45650</v>
      </c>
      <c r="L15" s="9" t="s">
        <v>12</v>
      </c>
    </row>
    <row r="16" spans="1:12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7" t="s">
        <v>6</v>
      </c>
      <c r="K16" s="27">
        <v>45650</v>
      </c>
      <c r="L16" s="9" t="s">
        <v>12</v>
      </c>
    </row>
    <row r="17" spans="1:12" ht="47.25" customHeight="1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7" t="s">
        <v>6</v>
      </c>
      <c r="K17" s="27">
        <v>45650</v>
      </c>
      <c r="L17" s="9" t="s">
        <v>12</v>
      </c>
    </row>
    <row r="18" spans="1:12" ht="20.25" x14ac:dyDescent="0.55000000000000004">
      <c r="A18" s="10"/>
      <c r="B18" s="41" t="s">
        <v>7</v>
      </c>
      <c r="C18" s="42">
        <v>2200000</v>
      </c>
      <c r="D18" s="42"/>
      <c r="E18" s="42">
        <f>SUM(E13:E17)</f>
        <v>2200000</v>
      </c>
      <c r="F18" s="42"/>
      <c r="G18" s="43">
        <f>SUM(G13:G17)</f>
        <v>2767922.78</v>
      </c>
      <c r="H18" s="43"/>
      <c r="I18" s="43">
        <f>SUM(I13:I17)</f>
        <v>3335845.56</v>
      </c>
      <c r="J18" s="11"/>
      <c r="K18" s="13"/>
      <c r="L18" s="14"/>
    </row>
    <row r="19" spans="1:12" ht="20.25" x14ac:dyDescent="0.55000000000000004">
      <c r="A19" s="10"/>
      <c r="B19" s="41" t="s">
        <v>14</v>
      </c>
      <c r="C19" s="44"/>
      <c r="D19" s="44"/>
      <c r="E19" s="44"/>
      <c r="F19" s="43">
        <v>567922.78</v>
      </c>
      <c r="G19" s="44"/>
      <c r="H19" s="43">
        <v>567922.78</v>
      </c>
      <c r="I19" s="44"/>
      <c r="J19" s="11"/>
      <c r="K19" s="13"/>
      <c r="L19" s="14"/>
    </row>
    <row r="20" spans="1:12" ht="15.75" customHeight="1" x14ac:dyDescent="0.25">
      <c r="A20" s="10"/>
      <c r="B20" s="41" t="s">
        <v>15</v>
      </c>
      <c r="C20" s="42">
        <v>2200000</v>
      </c>
      <c r="D20" s="42"/>
      <c r="E20" s="42">
        <f>SUM(E13:E17)</f>
        <v>2200000</v>
      </c>
      <c r="F20" s="42"/>
      <c r="G20" s="42"/>
      <c r="H20" s="42"/>
      <c r="I20" s="42"/>
      <c r="J20" s="11"/>
      <c r="K20" s="13"/>
      <c r="L20" s="14"/>
    </row>
    <row r="21" spans="1:12" ht="15.75" x14ac:dyDescent="0.25">
      <c r="A21" s="15"/>
      <c r="B21" s="45"/>
      <c r="C21" s="46" t="s">
        <v>11</v>
      </c>
      <c r="D21" s="46"/>
      <c r="E21" s="46"/>
      <c r="F21" s="46"/>
      <c r="G21" s="46"/>
      <c r="H21" s="46"/>
      <c r="I21" s="46"/>
      <c r="J21" s="18"/>
      <c r="K21" s="57"/>
      <c r="L21" s="57"/>
    </row>
    <row r="22" spans="1:12" x14ac:dyDescent="0.2">
      <c r="A22" s="6"/>
      <c r="B22" s="47"/>
      <c r="C22" s="47"/>
      <c r="D22" s="47"/>
      <c r="E22" s="47"/>
      <c r="F22" s="47"/>
      <c r="G22" s="47"/>
      <c r="H22" s="47"/>
      <c r="I22" s="47"/>
      <c r="J22" s="6"/>
      <c r="K22" s="6"/>
      <c r="L22" s="6"/>
    </row>
    <row r="23" spans="1:12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6"/>
      <c r="J23" s="6"/>
      <c r="K23" s="58" t="s">
        <v>18</v>
      </c>
      <c r="L23" s="58"/>
    </row>
  </sheetData>
  <mergeCells count="13">
    <mergeCell ref="A8:A10"/>
    <mergeCell ref="B8:B10"/>
    <mergeCell ref="C8:C10"/>
    <mergeCell ref="J8:J10"/>
    <mergeCell ref="K8:K10"/>
    <mergeCell ref="K21:L21"/>
    <mergeCell ref="K23:L23"/>
    <mergeCell ref="K1:L1"/>
    <mergeCell ref="K2:L2"/>
    <mergeCell ref="K3:L3"/>
    <mergeCell ref="B4:L4"/>
    <mergeCell ref="B5:L6"/>
    <mergeCell ref="L8:L10"/>
  </mergeCells>
  <pageMargins left="0.7" right="0.7" top="0.75" bottom="0.75" header="0.3" footer="0.3"/>
  <pageSetup paperSize="9" scale="56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C4" workbookViewId="0">
      <selection activeCell="L18" sqref="L18:N18"/>
    </sheetView>
  </sheetViews>
  <sheetFormatPr defaultRowHeight="12.75" x14ac:dyDescent="0.2"/>
  <cols>
    <col min="1" max="1" width="9.5703125" customWidth="1"/>
    <col min="2" max="2" width="56.28515625" customWidth="1"/>
    <col min="3" max="3" width="16.7109375" customWidth="1"/>
    <col min="4" max="4" width="14.7109375" customWidth="1"/>
    <col min="5" max="11" width="16.42578125" customWidth="1"/>
    <col min="12" max="12" width="14" customWidth="1"/>
    <col min="13" max="13" width="13.5703125" customWidth="1"/>
    <col min="14" max="14" width="31.85546875" customWidth="1"/>
  </cols>
  <sheetData>
    <row r="1" spans="1:14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55" t="s">
        <v>8</v>
      </c>
      <c r="N1" s="55"/>
    </row>
    <row r="2" spans="1:14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55" t="s">
        <v>9</v>
      </c>
      <c r="N2" s="55"/>
    </row>
    <row r="3" spans="1:14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58"/>
      <c r="N3" s="58"/>
    </row>
    <row r="4" spans="1:14" ht="18.75" x14ac:dyDescent="0.3">
      <c r="A4" s="1"/>
      <c r="B4" s="59" t="s">
        <v>10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8.75" x14ac:dyDescent="0.3">
      <c r="A5" s="1"/>
      <c r="B5" s="60" t="s">
        <v>19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18.75" x14ac:dyDescent="0.3">
      <c r="A6" s="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x14ac:dyDescent="0.2">
      <c r="A8" s="64" t="s">
        <v>2</v>
      </c>
      <c r="B8" s="63" t="s">
        <v>0</v>
      </c>
      <c r="C8" s="63" t="s">
        <v>27</v>
      </c>
      <c r="D8" s="7"/>
      <c r="E8" s="7"/>
      <c r="F8" s="7"/>
      <c r="G8" s="7"/>
      <c r="H8" s="7"/>
      <c r="I8" s="7"/>
      <c r="J8" s="7"/>
      <c r="K8" s="7"/>
      <c r="L8" s="63" t="s">
        <v>1</v>
      </c>
      <c r="M8" s="62" t="s">
        <v>4</v>
      </c>
      <c r="N8" s="63" t="s">
        <v>5</v>
      </c>
    </row>
    <row r="9" spans="1:14" ht="15.75" x14ac:dyDescent="0.2">
      <c r="A9" s="65"/>
      <c r="B9" s="63"/>
      <c r="C9" s="63"/>
      <c r="D9" s="7"/>
      <c r="E9" s="7"/>
      <c r="F9" s="7"/>
      <c r="G9" s="7"/>
      <c r="H9" s="7"/>
      <c r="I9" s="7"/>
      <c r="J9" s="7"/>
      <c r="K9" s="7"/>
      <c r="L9" s="63"/>
      <c r="M9" s="63"/>
      <c r="N9" s="63"/>
    </row>
    <row r="10" spans="1:14" ht="15.75" x14ac:dyDescent="0.2">
      <c r="A10" s="65"/>
      <c r="B10" s="63"/>
      <c r="C10" s="63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29">
        <v>45448</v>
      </c>
      <c r="K10" s="7" t="s">
        <v>28</v>
      </c>
      <c r="L10" s="63"/>
      <c r="M10" s="63"/>
      <c r="N10" s="63"/>
    </row>
    <row r="11" spans="1:14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7">
        <v>12</v>
      </c>
      <c r="M11" s="9">
        <v>13</v>
      </c>
      <c r="N11" s="9">
        <v>14</v>
      </c>
    </row>
    <row r="12" spans="1:14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7"/>
      <c r="M12" s="9"/>
      <c r="N12" s="9"/>
    </row>
    <row r="13" spans="1:14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7" t="s">
        <v>6</v>
      </c>
      <c r="M13" s="26">
        <v>45650</v>
      </c>
      <c r="N13" s="9" t="s">
        <v>13</v>
      </c>
    </row>
    <row r="14" spans="1:14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7"/>
      <c r="M14" s="9"/>
      <c r="N14" s="9"/>
    </row>
    <row r="15" spans="1:14" ht="204.75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7" t="s">
        <v>6</v>
      </c>
      <c r="M15" s="26">
        <v>45650</v>
      </c>
      <c r="N15" s="9" t="s">
        <v>12</v>
      </c>
    </row>
    <row r="16" spans="1:14" ht="53.25" customHeight="1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7" t="s">
        <v>6</v>
      </c>
      <c r="M16" s="27">
        <v>45650</v>
      </c>
      <c r="N16" s="9" t="s">
        <v>12</v>
      </c>
    </row>
    <row r="17" spans="1:14" ht="54" customHeight="1" x14ac:dyDescent="0.2">
      <c r="A17" s="22" t="s">
        <v>23</v>
      </c>
      <c r="B17" s="31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0">
        <v>-486000</v>
      </c>
      <c r="K17" s="30">
        <v>530038.61</v>
      </c>
      <c r="L17" s="7" t="s">
        <v>6</v>
      </c>
      <c r="M17" s="27">
        <v>45650</v>
      </c>
      <c r="N17" s="9" t="s">
        <v>12</v>
      </c>
    </row>
    <row r="18" spans="1:14" ht="54" customHeight="1" x14ac:dyDescent="0.2">
      <c r="A18" s="22" t="s">
        <v>30</v>
      </c>
      <c r="B18" s="31" t="s">
        <v>31</v>
      </c>
      <c r="C18" s="38"/>
      <c r="D18" s="35"/>
      <c r="E18" s="35"/>
      <c r="F18" s="38"/>
      <c r="G18" s="38"/>
      <c r="H18" s="38"/>
      <c r="I18" s="38"/>
      <c r="J18" s="30">
        <v>486000</v>
      </c>
      <c r="K18" s="30">
        <v>486000</v>
      </c>
      <c r="L18" s="7" t="s">
        <v>6</v>
      </c>
      <c r="M18" s="27">
        <v>45650</v>
      </c>
      <c r="N18" s="9" t="s">
        <v>12</v>
      </c>
    </row>
    <row r="19" spans="1:14" ht="20.25" x14ac:dyDescent="0.55000000000000004">
      <c r="A19" s="10"/>
      <c r="B19" s="41" t="s">
        <v>7</v>
      </c>
      <c r="C19" s="42">
        <v>2200000</v>
      </c>
      <c r="D19" s="42"/>
      <c r="E19" s="42">
        <f>SUM(E13:E17)</f>
        <v>2200000</v>
      </c>
      <c r="F19" s="42"/>
      <c r="G19" s="43">
        <f>SUM(G13:G17)</f>
        <v>2767922.78</v>
      </c>
      <c r="H19" s="43"/>
      <c r="I19" s="43">
        <f>SUM(I13:I17)</f>
        <v>3335845.56</v>
      </c>
      <c r="J19" s="44"/>
      <c r="K19" s="44">
        <f>SUM(K13:K18)</f>
        <v>3335845.56</v>
      </c>
      <c r="L19" s="11"/>
      <c r="M19" s="13"/>
      <c r="N19" s="14"/>
    </row>
    <row r="20" spans="1:14" ht="20.25" x14ac:dyDescent="0.55000000000000004">
      <c r="A20" s="10"/>
      <c r="B20" s="41" t="s">
        <v>14</v>
      </c>
      <c r="C20" s="44"/>
      <c r="D20" s="44"/>
      <c r="E20" s="44"/>
      <c r="F20" s="43">
        <v>567922.78</v>
      </c>
      <c r="G20" s="44"/>
      <c r="H20" s="43">
        <v>567922.78</v>
      </c>
      <c r="I20" s="44"/>
      <c r="J20" s="44"/>
      <c r="K20" s="44"/>
      <c r="L20" s="11"/>
      <c r="M20" s="13"/>
      <c r="N20" s="14"/>
    </row>
    <row r="21" spans="1:14" ht="15.75" x14ac:dyDescent="0.25">
      <c r="A21" s="10"/>
      <c r="B21" s="41" t="s">
        <v>15</v>
      </c>
      <c r="C21" s="42">
        <v>2200000</v>
      </c>
      <c r="D21" s="42"/>
      <c r="E21" s="42">
        <f>SUM(E13:E17)</f>
        <v>2200000</v>
      </c>
      <c r="F21" s="42"/>
      <c r="G21" s="42"/>
      <c r="H21" s="42"/>
      <c r="I21" s="42"/>
      <c r="J21" s="44"/>
      <c r="K21" s="44"/>
      <c r="L21" s="11"/>
      <c r="M21" s="13"/>
      <c r="N21" s="14"/>
    </row>
    <row r="22" spans="1:14" ht="15.75" x14ac:dyDescent="0.25">
      <c r="A22" s="15"/>
      <c r="B22" s="45"/>
      <c r="C22" s="46" t="s">
        <v>11</v>
      </c>
      <c r="D22" s="46"/>
      <c r="E22" s="46"/>
      <c r="F22" s="46"/>
      <c r="G22" s="46"/>
      <c r="H22" s="46"/>
      <c r="I22" s="46"/>
      <c r="J22" s="46"/>
      <c r="K22" s="46"/>
      <c r="L22" s="18"/>
      <c r="M22" s="57"/>
      <c r="N22" s="57"/>
    </row>
    <row r="23" spans="1:14" x14ac:dyDescent="0.2">
      <c r="A23" s="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6"/>
      <c r="M23" s="6"/>
      <c r="N23" s="6"/>
    </row>
    <row r="24" spans="1:14" ht="18.75" x14ac:dyDescent="0.3">
      <c r="A24" s="6"/>
      <c r="B24" s="1" t="s">
        <v>17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58" t="s">
        <v>18</v>
      </c>
      <c r="N24" s="58"/>
    </row>
  </sheetData>
  <mergeCells count="13">
    <mergeCell ref="A8:A10"/>
    <mergeCell ref="B8:B10"/>
    <mergeCell ref="C8:C10"/>
    <mergeCell ref="L8:L10"/>
    <mergeCell ref="M8:M10"/>
    <mergeCell ref="M22:N22"/>
    <mergeCell ref="M24:N24"/>
    <mergeCell ref="M1:N1"/>
    <mergeCell ref="M2:N2"/>
    <mergeCell ref="M3:N3"/>
    <mergeCell ref="B4:N4"/>
    <mergeCell ref="B5:N6"/>
    <mergeCell ref="N8:N10"/>
  </mergeCells>
  <pageMargins left="0.7" right="0.7" top="0.75" bottom="0.75" header="0.3" footer="0.3"/>
  <pageSetup paperSize="9" scale="4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C7" workbookViewId="0">
      <selection activeCell="N18" sqref="N18:P18"/>
    </sheetView>
  </sheetViews>
  <sheetFormatPr defaultRowHeight="12.75" x14ac:dyDescent="0.2"/>
  <cols>
    <col min="1" max="1" width="9.5703125" customWidth="1"/>
    <col min="2" max="2" width="56.28515625" customWidth="1"/>
    <col min="3" max="3" width="16.7109375" customWidth="1"/>
    <col min="4" max="4" width="14.7109375" customWidth="1"/>
    <col min="5" max="13" width="16.42578125" customWidth="1"/>
    <col min="14" max="14" width="14" customWidth="1"/>
    <col min="15" max="15" width="13.5703125" customWidth="1"/>
    <col min="16" max="16" width="31.85546875" customWidth="1"/>
  </cols>
  <sheetData>
    <row r="1" spans="1:16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55" t="s">
        <v>8</v>
      </c>
      <c r="P1" s="55"/>
    </row>
    <row r="2" spans="1:16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55" t="s">
        <v>9</v>
      </c>
      <c r="P2" s="55"/>
    </row>
    <row r="3" spans="1:16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58"/>
      <c r="P3" s="58"/>
    </row>
    <row r="4" spans="1:16" ht="18.75" x14ac:dyDescent="0.3">
      <c r="A4" s="1"/>
      <c r="B4" s="59" t="s">
        <v>10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18.75" x14ac:dyDescent="0.3">
      <c r="A5" s="1"/>
      <c r="B5" s="60" t="s">
        <v>19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18.75" x14ac:dyDescent="0.3">
      <c r="A6" s="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x14ac:dyDescent="0.2">
      <c r="A8" s="64" t="s">
        <v>2</v>
      </c>
      <c r="B8" s="63" t="s">
        <v>0</v>
      </c>
      <c r="C8" s="63" t="s">
        <v>27</v>
      </c>
      <c r="D8" s="7"/>
      <c r="E8" s="7"/>
      <c r="F8" s="7"/>
      <c r="G8" s="7"/>
      <c r="H8" s="7"/>
      <c r="I8" s="7"/>
      <c r="J8" s="7"/>
      <c r="K8" s="7"/>
      <c r="L8" s="7"/>
      <c r="M8" s="7"/>
      <c r="N8" s="63" t="s">
        <v>1</v>
      </c>
      <c r="O8" s="62" t="s">
        <v>4</v>
      </c>
      <c r="P8" s="63" t="s">
        <v>5</v>
      </c>
    </row>
    <row r="9" spans="1:16" ht="15.75" x14ac:dyDescent="0.2">
      <c r="A9" s="65"/>
      <c r="B9" s="63"/>
      <c r="C9" s="63"/>
      <c r="D9" s="7"/>
      <c r="E9" s="7"/>
      <c r="F9" s="7"/>
      <c r="G9" s="7"/>
      <c r="H9" s="7"/>
      <c r="I9" s="7"/>
      <c r="J9" s="7"/>
      <c r="K9" s="7"/>
      <c r="L9" s="7"/>
      <c r="M9" s="7"/>
      <c r="N9" s="63"/>
      <c r="O9" s="63"/>
      <c r="P9" s="63"/>
    </row>
    <row r="10" spans="1:16" ht="15.75" x14ac:dyDescent="0.2">
      <c r="A10" s="65"/>
      <c r="B10" s="63"/>
      <c r="C10" s="63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29">
        <v>45448</v>
      </c>
      <c r="K10" s="7" t="s">
        <v>28</v>
      </c>
      <c r="L10" s="29">
        <v>45484</v>
      </c>
      <c r="M10" s="7" t="s">
        <v>28</v>
      </c>
      <c r="N10" s="63"/>
      <c r="O10" s="63"/>
      <c r="P10" s="63"/>
    </row>
    <row r="11" spans="1:16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7">
        <v>14</v>
      </c>
      <c r="O11" s="9">
        <v>15</v>
      </c>
      <c r="P11" s="9">
        <v>16</v>
      </c>
    </row>
    <row r="12" spans="1:16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"/>
      <c r="O12" s="9"/>
      <c r="P12" s="9"/>
    </row>
    <row r="13" spans="1:16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23">
        <v>0</v>
      </c>
      <c r="M13" s="23">
        <v>700000</v>
      </c>
      <c r="N13" s="7" t="s">
        <v>6</v>
      </c>
      <c r="O13" s="26">
        <v>45650</v>
      </c>
      <c r="P13" s="9" t="s">
        <v>13</v>
      </c>
    </row>
    <row r="14" spans="1:16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7"/>
      <c r="O14" s="9"/>
      <c r="P14" s="9"/>
    </row>
    <row r="15" spans="1:16" ht="220.5" x14ac:dyDescent="0.2">
      <c r="A15" s="22" t="s">
        <v>20</v>
      </c>
      <c r="B15" s="48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37">
        <v>567922.78</v>
      </c>
      <c r="M15" s="37">
        <f>SUM(K15:L15)</f>
        <v>1987729.73</v>
      </c>
      <c r="N15" s="7" t="s">
        <v>6</v>
      </c>
      <c r="O15" s="26">
        <v>45650</v>
      </c>
      <c r="P15" s="9" t="s">
        <v>12</v>
      </c>
    </row>
    <row r="16" spans="1:16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38">
        <v>0</v>
      </c>
      <c r="M16" s="38">
        <v>200000</v>
      </c>
      <c r="N16" s="7" t="s">
        <v>6</v>
      </c>
      <c r="O16" s="27">
        <v>45650</v>
      </c>
      <c r="P16" s="9" t="s">
        <v>12</v>
      </c>
    </row>
    <row r="17" spans="1:16" ht="47.25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5">
        <v>-486000</v>
      </c>
      <c r="K17" s="35">
        <v>530038.61</v>
      </c>
      <c r="L17" s="35">
        <v>0</v>
      </c>
      <c r="M17" s="38">
        <v>530038.61</v>
      </c>
      <c r="N17" s="7" t="s">
        <v>6</v>
      </c>
      <c r="O17" s="27">
        <v>45650</v>
      </c>
      <c r="P17" s="9" t="s">
        <v>12</v>
      </c>
    </row>
    <row r="18" spans="1:16" ht="63" x14ac:dyDescent="0.2">
      <c r="A18" s="22" t="s">
        <v>30</v>
      </c>
      <c r="B18" s="33" t="s">
        <v>31</v>
      </c>
      <c r="C18" s="38"/>
      <c r="D18" s="35"/>
      <c r="E18" s="35"/>
      <c r="F18" s="38"/>
      <c r="G18" s="38"/>
      <c r="H18" s="38"/>
      <c r="I18" s="38"/>
      <c r="J18" s="35">
        <v>486000</v>
      </c>
      <c r="K18" s="35">
        <v>486000</v>
      </c>
      <c r="L18" s="35">
        <v>0</v>
      </c>
      <c r="M18" s="38">
        <v>486000</v>
      </c>
      <c r="N18" s="7" t="s">
        <v>6</v>
      </c>
      <c r="O18" s="27">
        <v>45650</v>
      </c>
      <c r="P18" s="9" t="s">
        <v>12</v>
      </c>
    </row>
    <row r="19" spans="1:16" ht="20.25" x14ac:dyDescent="0.55000000000000004">
      <c r="A19" s="10"/>
      <c r="B19" s="41" t="s">
        <v>7</v>
      </c>
      <c r="C19" s="42">
        <v>2200000</v>
      </c>
      <c r="D19" s="42"/>
      <c r="E19" s="42">
        <f>SUM(E13:E17)</f>
        <v>2200000</v>
      </c>
      <c r="F19" s="42"/>
      <c r="G19" s="43">
        <f>SUM(G13:G17)</f>
        <v>2767922.78</v>
      </c>
      <c r="H19" s="43"/>
      <c r="I19" s="43">
        <f>SUM(I13:I17)</f>
        <v>3335845.56</v>
      </c>
      <c r="J19" s="44"/>
      <c r="K19" s="44">
        <f>SUM(K13:K18)</f>
        <v>3335845.56</v>
      </c>
      <c r="L19" s="36"/>
      <c r="M19" s="36">
        <f>SUM(M13:M18)</f>
        <v>3903768.34</v>
      </c>
      <c r="N19" s="11"/>
      <c r="O19" s="13"/>
      <c r="P19" s="14"/>
    </row>
    <row r="20" spans="1:16" ht="20.25" x14ac:dyDescent="0.55000000000000004">
      <c r="A20" s="10"/>
      <c r="B20" s="41" t="s">
        <v>14</v>
      </c>
      <c r="C20" s="44"/>
      <c r="D20" s="44"/>
      <c r="E20" s="44"/>
      <c r="F20" s="43">
        <v>567922.78</v>
      </c>
      <c r="G20" s="44"/>
      <c r="H20" s="43">
        <v>567922.78</v>
      </c>
      <c r="I20" s="44"/>
      <c r="J20" s="44"/>
      <c r="K20" s="44"/>
      <c r="L20" s="36">
        <v>567922.78</v>
      </c>
      <c r="M20" s="36"/>
      <c r="N20" s="11"/>
      <c r="O20" s="13"/>
      <c r="P20" s="14"/>
    </row>
    <row r="21" spans="1:16" ht="15.75" x14ac:dyDescent="0.25">
      <c r="A21" s="10"/>
      <c r="B21" s="41" t="s">
        <v>15</v>
      </c>
      <c r="C21" s="42">
        <v>2200000</v>
      </c>
      <c r="D21" s="42"/>
      <c r="E21" s="42">
        <f>SUM(E13:E17)</f>
        <v>2200000</v>
      </c>
      <c r="F21" s="42"/>
      <c r="G21" s="42"/>
      <c r="H21" s="42"/>
      <c r="I21" s="42"/>
      <c r="J21" s="44"/>
      <c r="K21" s="44"/>
      <c r="L21" s="44"/>
      <c r="M21" s="44"/>
      <c r="N21" s="11"/>
      <c r="O21" s="13"/>
      <c r="P21" s="14"/>
    </row>
    <row r="22" spans="1:16" ht="15.75" x14ac:dyDescent="0.25">
      <c r="A22" s="15"/>
      <c r="B22" s="45"/>
      <c r="C22" s="46" t="s">
        <v>11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18"/>
      <c r="O22" s="57"/>
      <c r="P22" s="57"/>
    </row>
    <row r="23" spans="1:16" x14ac:dyDescent="0.2">
      <c r="A23" s="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6"/>
      <c r="O23" s="6"/>
      <c r="P23" s="6"/>
    </row>
    <row r="24" spans="1:16" ht="18.75" x14ac:dyDescent="0.3">
      <c r="A24" s="6"/>
      <c r="B24" s="1" t="s">
        <v>17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8" t="s">
        <v>18</v>
      </c>
      <c r="P24" s="58"/>
    </row>
  </sheetData>
  <mergeCells count="13">
    <mergeCell ref="A8:A10"/>
    <mergeCell ref="B8:B10"/>
    <mergeCell ref="C8:C10"/>
    <mergeCell ref="N8:N10"/>
    <mergeCell ref="O8:O10"/>
    <mergeCell ref="O22:P22"/>
    <mergeCell ref="O24:P24"/>
    <mergeCell ref="O1:P1"/>
    <mergeCell ref="O2:P2"/>
    <mergeCell ref="O3:P3"/>
    <mergeCell ref="B4:P4"/>
    <mergeCell ref="B5:P6"/>
    <mergeCell ref="P8:P10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C4" workbookViewId="0">
      <selection activeCell="O17" sqref="O17:Q17"/>
    </sheetView>
  </sheetViews>
  <sheetFormatPr defaultRowHeight="12.75" x14ac:dyDescent="0.2"/>
  <cols>
    <col min="1" max="1" width="56.28515625" customWidth="1"/>
    <col min="2" max="2" width="16.7109375" customWidth="1"/>
    <col min="3" max="3" width="14.7109375" customWidth="1"/>
    <col min="4" max="14" width="16.42578125" customWidth="1"/>
    <col min="15" max="15" width="14" customWidth="1"/>
    <col min="16" max="16" width="13.5703125" customWidth="1"/>
    <col min="17" max="17" width="31.85546875" customWidth="1"/>
  </cols>
  <sheetData>
    <row r="1" spans="1:17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55" t="s">
        <v>9</v>
      </c>
      <c r="Q1" s="55"/>
    </row>
    <row r="2" spans="1:17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58"/>
      <c r="Q2" s="58"/>
    </row>
    <row r="3" spans="1:17" ht="18.75" x14ac:dyDescent="0.3">
      <c r="A3" s="59" t="s">
        <v>10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x14ac:dyDescent="0.2">
      <c r="A4" s="60" t="s">
        <v>19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18.75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x14ac:dyDescent="0.2">
      <c r="A7" s="63" t="s">
        <v>0</v>
      </c>
      <c r="B7" s="63" t="s">
        <v>27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63" t="s">
        <v>1</v>
      </c>
      <c r="P7" s="62" t="s">
        <v>4</v>
      </c>
      <c r="Q7" s="63" t="s">
        <v>5</v>
      </c>
    </row>
    <row r="8" spans="1:17" ht="15.75" x14ac:dyDescent="0.2">
      <c r="A8" s="63"/>
      <c r="B8" s="6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63"/>
      <c r="P8" s="63"/>
      <c r="Q8" s="63"/>
    </row>
    <row r="9" spans="1:17" ht="15.75" x14ac:dyDescent="0.2">
      <c r="A9" s="63"/>
      <c r="B9" s="63"/>
      <c r="C9" s="29">
        <v>45336</v>
      </c>
      <c r="D9" s="7" t="s">
        <v>28</v>
      </c>
      <c r="E9" s="29">
        <v>45352</v>
      </c>
      <c r="F9" s="7" t="s">
        <v>28</v>
      </c>
      <c r="G9" s="29">
        <v>45425</v>
      </c>
      <c r="H9" s="7" t="s">
        <v>28</v>
      </c>
      <c r="I9" s="29">
        <v>45448</v>
      </c>
      <c r="J9" s="7" t="s">
        <v>28</v>
      </c>
      <c r="K9" s="29">
        <v>45484</v>
      </c>
      <c r="L9" s="7" t="s">
        <v>28</v>
      </c>
      <c r="M9" s="29">
        <v>45553</v>
      </c>
      <c r="N9" s="7" t="s">
        <v>28</v>
      </c>
      <c r="O9" s="63"/>
      <c r="P9" s="63"/>
      <c r="Q9" s="63"/>
    </row>
    <row r="10" spans="1:17" ht="15.75" x14ac:dyDescent="0.2">
      <c r="A10" s="9">
        <v>2</v>
      </c>
      <c r="B10" s="9">
        <v>3</v>
      </c>
      <c r="C10" s="9">
        <v>4</v>
      </c>
      <c r="D10" s="9">
        <v>5</v>
      </c>
      <c r="E10" s="9">
        <v>6</v>
      </c>
      <c r="F10" s="9">
        <v>7</v>
      </c>
      <c r="G10" s="9">
        <v>8</v>
      </c>
      <c r="H10" s="9">
        <v>9</v>
      </c>
      <c r="I10" s="9">
        <v>10</v>
      </c>
      <c r="J10" s="9">
        <v>11</v>
      </c>
      <c r="K10" s="9">
        <v>12</v>
      </c>
      <c r="L10" s="9">
        <v>13</v>
      </c>
      <c r="M10" s="9">
        <v>14</v>
      </c>
      <c r="N10" s="9">
        <v>15</v>
      </c>
      <c r="O10" s="7">
        <v>16</v>
      </c>
      <c r="P10" s="9">
        <v>17</v>
      </c>
      <c r="Q10" s="9">
        <v>18</v>
      </c>
    </row>
    <row r="11" spans="1:17" ht="15.75" x14ac:dyDescent="0.2">
      <c r="A11" s="20" t="s">
        <v>13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7"/>
      <c r="P11" s="9"/>
      <c r="Q11" s="9"/>
    </row>
    <row r="12" spans="1:17" ht="47.25" x14ac:dyDescent="0.2">
      <c r="A12" s="33" t="s">
        <v>29</v>
      </c>
      <c r="B12" s="23">
        <v>700000</v>
      </c>
      <c r="C12" s="23">
        <v>0</v>
      </c>
      <c r="D12" s="23">
        <v>700000</v>
      </c>
      <c r="E12" s="23">
        <v>0</v>
      </c>
      <c r="F12" s="23">
        <v>700000</v>
      </c>
      <c r="G12" s="23">
        <v>0</v>
      </c>
      <c r="H12" s="23">
        <v>700000</v>
      </c>
      <c r="I12" s="23">
        <v>0</v>
      </c>
      <c r="J12" s="23">
        <v>700000</v>
      </c>
      <c r="K12" s="23">
        <v>0</v>
      </c>
      <c r="L12" s="23">
        <v>700000</v>
      </c>
      <c r="M12" s="23">
        <v>0</v>
      </c>
      <c r="N12" s="23">
        <v>700000</v>
      </c>
      <c r="O12" s="7" t="s">
        <v>6</v>
      </c>
      <c r="P12" s="26">
        <v>45650</v>
      </c>
      <c r="Q12" s="9" t="s">
        <v>13</v>
      </c>
    </row>
    <row r="13" spans="1:17" ht="15.75" x14ac:dyDescent="0.2">
      <c r="A13" s="20" t="s">
        <v>12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7"/>
      <c r="P13" s="9"/>
      <c r="Q13" s="9"/>
    </row>
    <row r="14" spans="1:17" ht="220.5" x14ac:dyDescent="0.2">
      <c r="A14" s="48" t="s">
        <v>16</v>
      </c>
      <c r="B14" s="39">
        <v>0</v>
      </c>
      <c r="C14" s="34">
        <v>283961.39</v>
      </c>
      <c r="D14" s="34">
        <v>283961.39</v>
      </c>
      <c r="E14" s="40">
        <v>567922.78</v>
      </c>
      <c r="F14" s="40">
        <v>851884.17</v>
      </c>
      <c r="G14" s="40">
        <v>567922.78</v>
      </c>
      <c r="H14" s="40">
        <f>SUM(F14:G14)</f>
        <v>1419806.9500000002</v>
      </c>
      <c r="I14" s="40">
        <v>0</v>
      </c>
      <c r="J14" s="39">
        <v>1419806.95</v>
      </c>
      <c r="K14" s="49">
        <v>567922.78</v>
      </c>
      <c r="L14" s="49">
        <f>SUM(J14:K14)</f>
        <v>1987729.73</v>
      </c>
      <c r="M14" s="37">
        <v>567922.78</v>
      </c>
      <c r="N14" s="37">
        <v>2555652.5099999998</v>
      </c>
      <c r="O14" s="7" t="s">
        <v>6</v>
      </c>
      <c r="P14" s="26">
        <v>45650</v>
      </c>
      <c r="Q14" s="9" t="s">
        <v>12</v>
      </c>
    </row>
    <row r="15" spans="1:17" ht="47.25" x14ac:dyDescent="0.2">
      <c r="A15" s="33" t="s">
        <v>24</v>
      </c>
      <c r="B15" s="38" t="s">
        <v>26</v>
      </c>
      <c r="C15" s="38">
        <v>0</v>
      </c>
      <c r="D15" s="38">
        <v>200000</v>
      </c>
      <c r="E15" s="38">
        <v>0</v>
      </c>
      <c r="F15" s="38">
        <v>200000</v>
      </c>
      <c r="G15" s="38">
        <v>0</v>
      </c>
      <c r="H15" s="38">
        <v>200000</v>
      </c>
      <c r="I15" s="38">
        <v>0</v>
      </c>
      <c r="J15" s="38">
        <v>200000</v>
      </c>
      <c r="K15" s="38">
        <v>0</v>
      </c>
      <c r="L15" s="38">
        <v>200000</v>
      </c>
      <c r="M15" s="38">
        <v>0</v>
      </c>
      <c r="N15" s="38">
        <v>200000</v>
      </c>
      <c r="O15" s="7" t="s">
        <v>6</v>
      </c>
      <c r="P15" s="27">
        <v>45650</v>
      </c>
      <c r="Q15" s="9" t="s">
        <v>12</v>
      </c>
    </row>
    <row r="16" spans="1:17" ht="47.25" x14ac:dyDescent="0.2">
      <c r="A16" s="33" t="s">
        <v>25</v>
      </c>
      <c r="B16" s="38">
        <v>1300000</v>
      </c>
      <c r="C16" s="35">
        <v>-283961.39</v>
      </c>
      <c r="D16" s="35">
        <v>1016038.61</v>
      </c>
      <c r="E16" s="38">
        <v>0</v>
      </c>
      <c r="F16" s="38">
        <v>1016038.61</v>
      </c>
      <c r="G16" s="38">
        <v>0</v>
      </c>
      <c r="H16" s="38">
        <v>1016038.61</v>
      </c>
      <c r="I16" s="35">
        <v>-486000</v>
      </c>
      <c r="J16" s="35">
        <v>530038.61</v>
      </c>
      <c r="K16" s="35">
        <v>0</v>
      </c>
      <c r="L16" s="38">
        <v>530038.61</v>
      </c>
      <c r="M16" s="38">
        <v>0</v>
      </c>
      <c r="N16" s="38">
        <v>530038.61</v>
      </c>
      <c r="O16" s="7" t="s">
        <v>6</v>
      </c>
      <c r="P16" s="27">
        <v>45650</v>
      </c>
      <c r="Q16" s="9" t="s">
        <v>12</v>
      </c>
    </row>
    <row r="17" spans="1:17" ht="63" x14ac:dyDescent="0.2">
      <c r="A17" s="33" t="s">
        <v>31</v>
      </c>
      <c r="B17" s="38"/>
      <c r="C17" s="35"/>
      <c r="D17" s="35"/>
      <c r="E17" s="38"/>
      <c r="F17" s="38"/>
      <c r="G17" s="38"/>
      <c r="H17" s="38"/>
      <c r="I17" s="35">
        <v>486000</v>
      </c>
      <c r="J17" s="35">
        <v>486000</v>
      </c>
      <c r="K17" s="35">
        <v>0</v>
      </c>
      <c r="L17" s="38">
        <v>486000</v>
      </c>
      <c r="M17" s="38">
        <v>0</v>
      </c>
      <c r="N17" s="38">
        <v>486000</v>
      </c>
      <c r="O17" s="7" t="s">
        <v>6</v>
      </c>
      <c r="P17" s="27">
        <v>45650</v>
      </c>
      <c r="Q17" s="9" t="s">
        <v>12</v>
      </c>
    </row>
    <row r="18" spans="1:17" ht="20.25" x14ac:dyDescent="0.55000000000000004">
      <c r="A18" s="41" t="s">
        <v>7</v>
      </c>
      <c r="B18" s="42">
        <v>2200000</v>
      </c>
      <c r="C18" s="42"/>
      <c r="D18" s="42">
        <f>SUM(D12:D16)</f>
        <v>2200000</v>
      </c>
      <c r="E18" s="42"/>
      <c r="F18" s="43">
        <f>SUM(F12:F16)</f>
        <v>2767922.78</v>
      </c>
      <c r="G18" s="43"/>
      <c r="H18" s="43">
        <f>SUM(H12:H16)</f>
        <v>3335845.56</v>
      </c>
      <c r="I18" s="44"/>
      <c r="J18" s="44">
        <f>SUM(J12:J17)</f>
        <v>3335845.56</v>
      </c>
      <c r="K18" s="36"/>
      <c r="L18" s="36">
        <f>SUM(L12:L17)</f>
        <v>3903768.34</v>
      </c>
      <c r="M18" s="36"/>
      <c r="N18" s="36">
        <f>SUM(N12:N17)</f>
        <v>4471691.1199999992</v>
      </c>
      <c r="O18" s="11"/>
      <c r="P18" s="13"/>
      <c r="Q18" s="14"/>
    </row>
    <row r="19" spans="1:17" ht="20.25" x14ac:dyDescent="0.55000000000000004">
      <c r="A19" s="41" t="s">
        <v>14</v>
      </c>
      <c r="B19" s="44"/>
      <c r="C19" s="44"/>
      <c r="D19" s="44"/>
      <c r="E19" s="43">
        <v>567922.78</v>
      </c>
      <c r="F19" s="44"/>
      <c r="G19" s="43">
        <v>567922.78</v>
      </c>
      <c r="H19" s="44"/>
      <c r="I19" s="44"/>
      <c r="J19" s="44"/>
      <c r="K19" s="36">
        <v>567922.78</v>
      </c>
      <c r="L19" s="36"/>
      <c r="M19" s="36">
        <v>567922.78</v>
      </c>
      <c r="N19" s="36"/>
      <c r="O19" s="11"/>
      <c r="P19" s="13"/>
      <c r="Q19" s="14"/>
    </row>
    <row r="20" spans="1:17" ht="15.75" x14ac:dyDescent="0.25">
      <c r="A20" s="41" t="s">
        <v>15</v>
      </c>
      <c r="B20" s="42">
        <v>2200000</v>
      </c>
      <c r="C20" s="42"/>
      <c r="D20" s="42">
        <f>SUM(D12:D16)</f>
        <v>2200000</v>
      </c>
      <c r="E20" s="42"/>
      <c r="F20" s="42"/>
      <c r="G20" s="42"/>
      <c r="H20" s="42"/>
      <c r="I20" s="44"/>
      <c r="J20" s="44"/>
      <c r="K20" s="44"/>
      <c r="L20" s="44"/>
      <c r="M20" s="44"/>
      <c r="N20" s="44"/>
      <c r="O20" s="11"/>
      <c r="P20" s="13"/>
      <c r="Q20" s="14"/>
    </row>
    <row r="21" spans="1:17" ht="15.75" x14ac:dyDescent="0.2">
      <c r="A21" s="45"/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18"/>
      <c r="P21" s="57"/>
      <c r="Q21" s="57"/>
    </row>
    <row r="22" spans="1:17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6"/>
      <c r="P22" s="6"/>
      <c r="Q22" s="6"/>
    </row>
    <row r="23" spans="1:17" ht="18.75" x14ac:dyDescent="0.3">
      <c r="A23" s="1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8" t="s">
        <v>18</v>
      </c>
      <c r="Q23" s="58"/>
    </row>
  </sheetData>
  <mergeCells count="11">
    <mergeCell ref="P21:Q21"/>
    <mergeCell ref="P23:Q23"/>
    <mergeCell ref="P1:Q1"/>
    <mergeCell ref="P2:Q2"/>
    <mergeCell ref="A3:Q3"/>
    <mergeCell ref="A4:Q5"/>
    <mergeCell ref="A7:A9"/>
    <mergeCell ref="B7:B9"/>
    <mergeCell ref="O7:O9"/>
    <mergeCell ref="P7:P9"/>
    <mergeCell ref="Q7:Q9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view="pageBreakPreview" topLeftCell="A19" zoomScale="60" zoomScaleNormal="100" workbookViewId="0">
      <selection activeCell="G15" sqref="G15"/>
    </sheetView>
  </sheetViews>
  <sheetFormatPr defaultRowHeight="12.75" x14ac:dyDescent="0.2"/>
  <cols>
    <col min="1" max="1" width="9.5703125" customWidth="1"/>
    <col min="2" max="2" width="42.5703125" customWidth="1"/>
    <col min="3" max="3" width="17.85546875" customWidth="1"/>
    <col min="4" max="4" width="15.7109375" customWidth="1"/>
    <col min="5" max="5" width="18.85546875" customWidth="1"/>
    <col min="6" max="6" width="16.42578125" customWidth="1"/>
    <col min="7" max="7" width="19.28515625" customWidth="1"/>
    <col min="8" max="8" width="16.42578125" customWidth="1"/>
    <col min="9" max="9" width="17.85546875" customWidth="1"/>
    <col min="10" max="10" width="16.42578125" customWidth="1"/>
    <col min="11" max="11" width="18.28515625" customWidth="1"/>
    <col min="12" max="12" width="16.42578125" customWidth="1"/>
    <col min="13" max="13" width="18.5703125" customWidth="1"/>
    <col min="14" max="14" width="16.42578125" customWidth="1"/>
    <col min="15" max="15" width="17.85546875" customWidth="1"/>
    <col min="16" max="16" width="18.85546875" customWidth="1"/>
    <col min="17" max="17" width="19" customWidth="1"/>
    <col min="18" max="18" width="14" customWidth="1"/>
    <col min="19" max="19" width="13.5703125" customWidth="1"/>
    <col min="20" max="20" width="14.7109375" style="54" customWidth="1"/>
  </cols>
  <sheetData>
    <row r="1" spans="1:20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55" t="s">
        <v>8</v>
      </c>
      <c r="T1" s="55"/>
    </row>
    <row r="2" spans="1:20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55" t="s">
        <v>9</v>
      </c>
      <c r="T2" s="55"/>
    </row>
    <row r="3" spans="1:20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58"/>
      <c r="T3" s="58"/>
    </row>
    <row r="4" spans="1:20" ht="18.75" x14ac:dyDescent="0.3">
      <c r="A4" s="1"/>
      <c r="B4" s="66" t="s">
        <v>10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ht="18.75" x14ac:dyDescent="0.3">
      <c r="A5" s="1"/>
      <c r="B5" s="67" t="s">
        <v>19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18.75" x14ac:dyDescent="0.3">
      <c r="A6" s="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5.75" x14ac:dyDescent="0.2">
      <c r="A8" s="64" t="s">
        <v>2</v>
      </c>
      <c r="B8" s="63" t="s">
        <v>0</v>
      </c>
      <c r="C8" s="63" t="s">
        <v>27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63" t="s">
        <v>1</v>
      </c>
      <c r="S8" s="62" t="s">
        <v>4</v>
      </c>
      <c r="T8" s="63" t="s">
        <v>5</v>
      </c>
    </row>
    <row r="9" spans="1:20" ht="15.75" x14ac:dyDescent="0.2">
      <c r="A9" s="65"/>
      <c r="B9" s="63"/>
      <c r="C9" s="6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63"/>
      <c r="S9" s="63"/>
      <c r="T9" s="63"/>
    </row>
    <row r="10" spans="1:20" ht="15.75" x14ac:dyDescent="0.2">
      <c r="A10" s="65"/>
      <c r="B10" s="63"/>
      <c r="C10" s="63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29">
        <v>45448</v>
      </c>
      <c r="K10" s="7" t="s">
        <v>28</v>
      </c>
      <c r="L10" s="29">
        <v>45484</v>
      </c>
      <c r="M10" s="7" t="s">
        <v>28</v>
      </c>
      <c r="N10" s="29">
        <v>45553</v>
      </c>
      <c r="O10" s="7" t="s">
        <v>28</v>
      </c>
      <c r="P10" s="29">
        <v>45588</v>
      </c>
      <c r="Q10" s="7" t="s">
        <v>28</v>
      </c>
      <c r="R10" s="63"/>
      <c r="S10" s="63"/>
      <c r="T10" s="63"/>
    </row>
    <row r="11" spans="1:2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9">
        <v>16</v>
      </c>
      <c r="Q11" s="9">
        <v>17</v>
      </c>
      <c r="R11" s="7">
        <v>18</v>
      </c>
      <c r="S11" s="9">
        <v>19</v>
      </c>
      <c r="T11" s="9">
        <v>20</v>
      </c>
    </row>
    <row r="12" spans="1:2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7"/>
      <c r="S12" s="9"/>
      <c r="T12" s="9"/>
    </row>
    <row r="13" spans="1:20" ht="63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23">
        <v>0</v>
      </c>
      <c r="M13" s="23">
        <v>700000</v>
      </c>
      <c r="N13" s="23">
        <v>0</v>
      </c>
      <c r="O13" s="23">
        <v>700000</v>
      </c>
      <c r="P13" s="23">
        <v>0</v>
      </c>
      <c r="Q13" s="23">
        <v>700000</v>
      </c>
      <c r="R13" s="7" t="s">
        <v>6</v>
      </c>
      <c r="S13" s="26">
        <v>45650</v>
      </c>
      <c r="T13" s="9" t="s">
        <v>13</v>
      </c>
    </row>
    <row r="14" spans="1:2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7"/>
      <c r="S14" s="9"/>
      <c r="T14" s="9"/>
    </row>
    <row r="15" spans="1:20" ht="298.5" customHeight="1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40">
        <v>567922.78</v>
      </c>
      <c r="M15" s="40">
        <f>SUM(K15:L15)</f>
        <v>1987729.73</v>
      </c>
      <c r="N15" s="40">
        <v>567922.78</v>
      </c>
      <c r="O15" s="40">
        <v>2555652.5099999998</v>
      </c>
      <c r="P15" s="37">
        <v>567922.78</v>
      </c>
      <c r="Q15" s="37">
        <v>3123575.29</v>
      </c>
      <c r="R15" s="7" t="s">
        <v>6</v>
      </c>
      <c r="S15" s="26">
        <v>45650</v>
      </c>
      <c r="T15" s="9" t="s">
        <v>12</v>
      </c>
    </row>
    <row r="16" spans="1:20" ht="63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38">
        <v>0</v>
      </c>
      <c r="M16" s="38">
        <v>200000</v>
      </c>
      <c r="N16" s="38">
        <v>0</v>
      </c>
      <c r="O16" s="38">
        <v>200000</v>
      </c>
      <c r="P16" s="38">
        <v>0</v>
      </c>
      <c r="Q16" s="38">
        <v>200000</v>
      </c>
      <c r="R16" s="7" t="s">
        <v>6</v>
      </c>
      <c r="S16" s="27">
        <v>45650</v>
      </c>
      <c r="T16" s="9" t="s">
        <v>12</v>
      </c>
    </row>
    <row r="17" spans="1:20" ht="78.75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5">
        <v>-486000</v>
      </c>
      <c r="K17" s="35">
        <v>530038.61</v>
      </c>
      <c r="L17" s="35">
        <v>0</v>
      </c>
      <c r="M17" s="38">
        <v>530038.61</v>
      </c>
      <c r="N17" s="38">
        <v>0</v>
      </c>
      <c r="O17" s="38">
        <v>530038.61</v>
      </c>
      <c r="P17" s="38">
        <v>0</v>
      </c>
      <c r="Q17" s="38">
        <v>530038.61</v>
      </c>
      <c r="R17" s="7" t="s">
        <v>6</v>
      </c>
      <c r="S17" s="27">
        <v>45650</v>
      </c>
      <c r="T17" s="9" t="s">
        <v>12</v>
      </c>
    </row>
    <row r="18" spans="1:20" ht="68.25" customHeight="1" x14ac:dyDescent="0.2">
      <c r="A18" s="22" t="s">
        <v>30</v>
      </c>
      <c r="B18" s="51" t="s">
        <v>31</v>
      </c>
      <c r="C18" s="38"/>
      <c r="D18" s="35"/>
      <c r="E18" s="35"/>
      <c r="F18" s="38"/>
      <c r="G18" s="38"/>
      <c r="H18" s="38"/>
      <c r="I18" s="38"/>
      <c r="J18" s="35">
        <v>486000</v>
      </c>
      <c r="K18" s="35">
        <v>486000</v>
      </c>
      <c r="L18" s="35">
        <v>0</v>
      </c>
      <c r="M18" s="38">
        <v>486000</v>
      </c>
      <c r="N18" s="38">
        <v>0</v>
      </c>
      <c r="O18" s="38">
        <v>486000</v>
      </c>
      <c r="P18" s="30">
        <v>300000</v>
      </c>
      <c r="Q18" s="30">
        <v>786000</v>
      </c>
      <c r="R18" s="7" t="s">
        <v>6</v>
      </c>
      <c r="S18" s="27">
        <v>45650</v>
      </c>
      <c r="T18" s="9" t="s">
        <v>12</v>
      </c>
    </row>
    <row r="19" spans="1:20" ht="106.5" customHeight="1" x14ac:dyDescent="0.2">
      <c r="A19" s="22" t="s">
        <v>32</v>
      </c>
      <c r="B19" s="48" t="s">
        <v>33</v>
      </c>
      <c r="C19" s="38"/>
      <c r="D19" s="35"/>
      <c r="E19" s="35"/>
      <c r="F19" s="38"/>
      <c r="G19" s="38"/>
      <c r="H19" s="38"/>
      <c r="I19" s="38"/>
      <c r="J19" s="35"/>
      <c r="K19" s="35"/>
      <c r="L19" s="35"/>
      <c r="M19" s="38"/>
      <c r="N19" s="38"/>
      <c r="O19" s="38"/>
      <c r="P19" s="30">
        <v>1000000</v>
      </c>
      <c r="Q19" s="30">
        <v>1000000</v>
      </c>
      <c r="R19" s="7" t="s">
        <v>6</v>
      </c>
      <c r="S19" s="27">
        <v>45650</v>
      </c>
      <c r="T19" s="9" t="s">
        <v>12</v>
      </c>
    </row>
    <row r="20" spans="1:20" ht="89.25" customHeight="1" x14ac:dyDescent="0.2">
      <c r="A20" s="22" t="s">
        <v>41</v>
      </c>
      <c r="B20" s="50" t="s">
        <v>42</v>
      </c>
      <c r="C20" s="38"/>
      <c r="D20" s="35"/>
      <c r="E20" s="35"/>
      <c r="F20" s="38"/>
      <c r="G20" s="38"/>
      <c r="H20" s="38"/>
      <c r="I20" s="38"/>
      <c r="J20" s="35"/>
      <c r="K20" s="35"/>
      <c r="L20" s="35"/>
      <c r="M20" s="38"/>
      <c r="N20" s="38"/>
      <c r="O20" s="38"/>
      <c r="P20" s="30">
        <v>70801.240000000005</v>
      </c>
      <c r="Q20" s="30">
        <v>70801.240000000005</v>
      </c>
      <c r="R20" s="7" t="s">
        <v>6</v>
      </c>
      <c r="S20" s="27">
        <v>45650</v>
      </c>
      <c r="T20" s="9" t="s">
        <v>12</v>
      </c>
    </row>
    <row r="21" spans="1:20" ht="87" customHeight="1" x14ac:dyDescent="0.2">
      <c r="A21" s="22" t="s">
        <v>34</v>
      </c>
      <c r="B21" s="50" t="s">
        <v>43</v>
      </c>
      <c r="C21" s="38"/>
      <c r="D21" s="35"/>
      <c r="E21" s="35"/>
      <c r="F21" s="38"/>
      <c r="G21" s="38"/>
      <c r="H21" s="38"/>
      <c r="I21" s="38"/>
      <c r="J21" s="35"/>
      <c r="K21" s="35"/>
      <c r="L21" s="35"/>
      <c r="M21" s="38"/>
      <c r="N21" s="38"/>
      <c r="O21" s="38"/>
      <c r="P21" s="30">
        <v>13366.52</v>
      </c>
      <c r="Q21" s="30">
        <v>13366.52</v>
      </c>
      <c r="R21" s="7" t="s">
        <v>6</v>
      </c>
      <c r="S21" s="27">
        <v>45650</v>
      </c>
      <c r="T21" s="9" t="s">
        <v>12</v>
      </c>
    </row>
    <row r="22" spans="1:20" ht="86.25" customHeight="1" x14ac:dyDescent="0.2">
      <c r="A22" s="22" t="s">
        <v>35</v>
      </c>
      <c r="B22" s="50" t="s">
        <v>38</v>
      </c>
      <c r="C22" s="38"/>
      <c r="D22" s="35"/>
      <c r="E22" s="35"/>
      <c r="F22" s="38"/>
      <c r="G22" s="38"/>
      <c r="H22" s="38"/>
      <c r="I22" s="38"/>
      <c r="J22" s="35"/>
      <c r="K22" s="35"/>
      <c r="L22" s="35"/>
      <c r="M22" s="38"/>
      <c r="N22" s="38"/>
      <c r="O22" s="38"/>
      <c r="P22" s="30">
        <v>204000</v>
      </c>
      <c r="Q22" s="30">
        <v>204000</v>
      </c>
      <c r="R22" s="7" t="s">
        <v>6</v>
      </c>
      <c r="S22" s="27">
        <v>45650</v>
      </c>
      <c r="T22" s="9" t="s">
        <v>12</v>
      </c>
    </row>
    <row r="23" spans="1:20" ht="80.25" customHeight="1" x14ac:dyDescent="0.2">
      <c r="A23" s="22" t="s">
        <v>36</v>
      </c>
      <c r="B23" s="50" t="s">
        <v>39</v>
      </c>
      <c r="C23" s="38"/>
      <c r="D23" s="35"/>
      <c r="E23" s="35"/>
      <c r="F23" s="38"/>
      <c r="G23" s="38"/>
      <c r="H23" s="38"/>
      <c r="I23" s="38"/>
      <c r="J23" s="35"/>
      <c r="K23" s="35"/>
      <c r="L23" s="35"/>
      <c r="M23" s="38"/>
      <c r="N23" s="38"/>
      <c r="O23" s="38"/>
      <c r="P23" s="30">
        <v>204000</v>
      </c>
      <c r="Q23" s="30">
        <v>204000</v>
      </c>
      <c r="R23" s="7" t="s">
        <v>6</v>
      </c>
      <c r="S23" s="27">
        <v>45650</v>
      </c>
      <c r="T23" s="9" t="s">
        <v>12</v>
      </c>
    </row>
    <row r="24" spans="1:20" ht="70.5" customHeight="1" x14ac:dyDescent="0.2">
      <c r="A24" s="22" t="s">
        <v>37</v>
      </c>
      <c r="B24" s="50" t="s">
        <v>40</v>
      </c>
      <c r="C24" s="38"/>
      <c r="D24" s="35"/>
      <c r="E24" s="35"/>
      <c r="F24" s="38"/>
      <c r="G24" s="38"/>
      <c r="H24" s="38"/>
      <c r="I24" s="38"/>
      <c r="J24" s="35"/>
      <c r="K24" s="35"/>
      <c r="L24" s="35"/>
      <c r="M24" s="38"/>
      <c r="N24" s="38"/>
      <c r="O24" s="38"/>
      <c r="P24" s="30">
        <v>1500000</v>
      </c>
      <c r="Q24" s="30">
        <v>1500000</v>
      </c>
      <c r="R24" s="7" t="s">
        <v>6</v>
      </c>
      <c r="S24" s="27">
        <v>45650</v>
      </c>
      <c r="T24" s="9" t="s">
        <v>12</v>
      </c>
    </row>
    <row r="25" spans="1:20" ht="20.25" x14ac:dyDescent="0.55000000000000004">
      <c r="A25" s="10"/>
      <c r="B25" s="41" t="s">
        <v>7</v>
      </c>
      <c r="C25" s="42">
        <v>2200000</v>
      </c>
      <c r="D25" s="42"/>
      <c r="E25" s="42">
        <f>SUM(E13:E17)</f>
        <v>2200000</v>
      </c>
      <c r="F25" s="42"/>
      <c r="G25" s="43">
        <f>SUM(G13:G17)</f>
        <v>2767922.78</v>
      </c>
      <c r="H25" s="43"/>
      <c r="I25" s="43">
        <f>SUM(I13:I17)</f>
        <v>3335845.56</v>
      </c>
      <c r="J25" s="44"/>
      <c r="K25" s="44">
        <f>SUM(K13:K18)</f>
        <v>3335845.56</v>
      </c>
      <c r="L25" s="43"/>
      <c r="M25" s="43">
        <f>SUM(M13:M18)</f>
        <v>3903768.34</v>
      </c>
      <c r="N25" s="43"/>
      <c r="O25" s="43">
        <f>SUM(O13:O18)</f>
        <v>4471691.1199999992</v>
      </c>
      <c r="P25" s="36"/>
      <c r="Q25" s="36">
        <f>SUM(Q13:Q24)</f>
        <v>8331781.6600000001</v>
      </c>
      <c r="R25" s="11"/>
      <c r="S25" s="13"/>
      <c r="T25" s="52"/>
    </row>
    <row r="26" spans="1:20" ht="20.25" x14ac:dyDescent="0.55000000000000004">
      <c r="A26" s="10"/>
      <c r="B26" s="41" t="s">
        <v>14</v>
      </c>
      <c r="C26" s="44"/>
      <c r="D26" s="44"/>
      <c r="E26" s="44"/>
      <c r="F26" s="43">
        <v>567922.78</v>
      </c>
      <c r="G26" s="44"/>
      <c r="H26" s="43">
        <v>567922.78</v>
      </c>
      <c r="I26" s="44"/>
      <c r="J26" s="44"/>
      <c r="K26" s="44"/>
      <c r="L26" s="43">
        <v>567922.78</v>
      </c>
      <c r="M26" s="43"/>
      <c r="N26" s="43">
        <v>567922.78</v>
      </c>
      <c r="O26" s="43"/>
      <c r="P26" s="36">
        <f>SUM(P13:P24)</f>
        <v>3860090.54</v>
      </c>
      <c r="Q26" s="36"/>
      <c r="R26" s="11"/>
      <c r="S26" s="13"/>
      <c r="T26" s="52"/>
    </row>
    <row r="27" spans="1:20" ht="15.75" x14ac:dyDescent="0.25">
      <c r="A27" s="10"/>
      <c r="B27" s="41" t="s">
        <v>15</v>
      </c>
      <c r="C27" s="42">
        <v>2200000</v>
      </c>
      <c r="D27" s="42"/>
      <c r="E27" s="42">
        <f>SUM(E13:E17)</f>
        <v>2200000</v>
      </c>
      <c r="F27" s="42"/>
      <c r="G27" s="42"/>
      <c r="H27" s="42"/>
      <c r="I27" s="42"/>
      <c r="J27" s="44"/>
      <c r="K27" s="44"/>
      <c r="L27" s="44"/>
      <c r="M27" s="44"/>
      <c r="N27" s="44"/>
      <c r="O27" s="44"/>
      <c r="P27" s="44"/>
      <c r="Q27" s="44"/>
      <c r="R27" s="11"/>
      <c r="S27" s="13"/>
      <c r="T27" s="52"/>
    </row>
    <row r="28" spans="1:20" ht="15.75" x14ac:dyDescent="0.25">
      <c r="A28" s="15"/>
      <c r="B28" s="45"/>
      <c r="C28" s="46" t="s">
        <v>11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18"/>
      <c r="S28" s="57"/>
      <c r="T28" s="57"/>
    </row>
    <row r="29" spans="1:20" x14ac:dyDescent="0.2">
      <c r="A29" s="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6"/>
      <c r="S29" s="6"/>
      <c r="T29" s="53"/>
    </row>
    <row r="30" spans="1:20" ht="18.75" x14ac:dyDescent="0.3">
      <c r="A30" s="6"/>
      <c r="B30" s="1" t="s">
        <v>17</v>
      </c>
      <c r="C30" s="6"/>
      <c r="D30" s="6"/>
      <c r="E30" s="6"/>
      <c r="F30" s="6"/>
      <c r="G30" s="6"/>
      <c r="H30" s="6"/>
      <c r="I30" s="6"/>
      <c r="J30" s="6"/>
      <c r="K30" s="6"/>
      <c r="L30" s="47"/>
      <c r="M30" s="47"/>
      <c r="N30" s="47"/>
      <c r="O30" s="47"/>
      <c r="P30" s="6"/>
      <c r="Q30" s="6"/>
      <c r="R30" s="6"/>
      <c r="S30" s="58" t="s">
        <v>18</v>
      </c>
      <c r="T30" s="58"/>
    </row>
  </sheetData>
  <mergeCells count="13">
    <mergeCell ref="T8:T10"/>
    <mergeCell ref="S28:T28"/>
    <mergeCell ref="S30:T30"/>
    <mergeCell ref="S1:T1"/>
    <mergeCell ref="S2:T2"/>
    <mergeCell ref="S3:T3"/>
    <mergeCell ref="B4:T4"/>
    <mergeCell ref="B5:T6"/>
    <mergeCell ref="A8:A10"/>
    <mergeCell ref="B8:B10"/>
    <mergeCell ref="C8:C10"/>
    <mergeCell ref="R8:R10"/>
    <mergeCell ref="S8:S10"/>
  </mergeCells>
  <pageMargins left="0.70866141732283472" right="0.11811023622047245" top="0.35433070866141736" bottom="0.35433070866141736" header="0.11811023622047245" footer="0.11811023622047245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2024</vt:lpstr>
      <vt:lpstr>14.02.2024</vt:lpstr>
      <vt:lpstr>01.03.2024</vt:lpstr>
      <vt:lpstr>24.04.2024</vt:lpstr>
      <vt:lpstr>13.05.2024</vt:lpstr>
      <vt:lpstr>05.06.2024</vt:lpstr>
      <vt:lpstr>11.07.2024</vt:lpstr>
      <vt:lpstr>18.09.2024</vt:lpstr>
      <vt:lpstr>23.10.2024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2024-10-23T11:33:37Z</cp:lastPrinted>
  <dcterms:created xsi:type="dcterms:W3CDTF">2021-11-10T12:11:01Z</dcterms:created>
  <dcterms:modified xsi:type="dcterms:W3CDTF">2024-10-23T11:33:54Z</dcterms:modified>
</cp:coreProperties>
</file>