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4\21. ВИКОНКОМ - 03.12.2024\"/>
    </mc:Choice>
  </mc:AlternateContent>
  <bookViews>
    <workbookView xWindow="0" yWindow="0" windowWidth="28800" windowHeight="12330" activeTab="2"/>
  </bookViews>
  <sheets>
    <sheet name="ТзОВ Комунальних підприємств" sheetId="1" r:id="rId1"/>
    <sheet name="КП &quot;Костопількомунсервіс&quot;" sheetId="6" r:id="rId2"/>
    <sheet name="КП &quot;Здолбунівське&quot;" sheetId="7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  <c r="L13" i="1"/>
  <c r="K13" i="1"/>
  <c r="J13" i="1"/>
  <c r="I13" i="1"/>
  <c r="H13" i="1"/>
  <c r="G13" i="1"/>
  <c r="F13" i="1"/>
  <c r="E13" i="1"/>
  <c r="Q13" i="1" s="1"/>
  <c r="D13" i="1"/>
  <c r="Q12" i="1"/>
  <c r="Q11" i="1"/>
  <c r="Q10" i="1"/>
  <c r="Q9" i="1"/>
  <c r="Q8" i="1"/>
  <c r="Q7" i="1"/>
  <c r="Q6" i="1"/>
  <c r="Q5" i="1"/>
  <c r="Q4" i="1"/>
  <c r="Q4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Q13" i="6" s="1"/>
  <c r="Q12" i="6"/>
  <c r="Q11" i="6"/>
  <c r="Q10" i="6"/>
  <c r="Q9" i="6"/>
  <c r="Q8" i="6"/>
  <c r="Q7" i="6"/>
  <c r="Q6" i="6"/>
  <c r="Q5" i="6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Q12" i="7"/>
  <c r="Q11" i="7"/>
  <c r="Q10" i="7"/>
  <c r="Q9" i="7"/>
  <c r="Q8" i="7"/>
  <c r="Q7" i="7"/>
  <c r="Q6" i="7"/>
  <c r="Q5" i="7"/>
  <c r="Q4" i="7"/>
  <c r="Q13" i="7" l="1"/>
</calcChain>
</file>

<file path=xl/sharedStrings.xml><?xml version="1.0" encoding="utf-8"?>
<sst xmlns="http://schemas.openxmlformats.org/spreadsheetml/2006/main" count="87" uniqueCount="47">
  <si>
    <t>№ з/п</t>
  </si>
  <si>
    <t>Кваліфікаційні вимоги</t>
  </si>
  <si>
    <t>Максимальна кількість балів</t>
  </si>
  <si>
    <t>Загальний підсумок в розрізі кваліфікаційних вимог</t>
  </si>
  <si>
    <t>Всього</t>
  </si>
  <si>
    <t>Наявність транспортних засобів спеціального призначення для збирання та перевезення відповідного виду побутових відходів</t>
  </si>
  <si>
    <t>Підтримання належного санітарного стану транспортних засобів спеціального призначення для збирання та перевезення побутових відходів</t>
  </si>
  <si>
    <t>Зберігання транспортних засобів спеціального призначення для перевезення побутових відходів</t>
  </si>
  <si>
    <t>Щоденний контроль за технічним станом транспортних засобів спеціального призначення, виконання регламентних робіт з їх технічного обслуговування та ремонту</t>
  </si>
  <si>
    <t>Щоденний медичний огляд водіїв</t>
  </si>
  <si>
    <t>Наявність пристроїв автоматизованого геоінформаційного контролю та супроводу перевезення побутових відходів</t>
  </si>
  <si>
    <t>Наявність контейнерів певного виду для збирання побутових відходів у кількості, що визначена організатором конкурсу як мінімальна</t>
  </si>
  <si>
    <t>Підтримання належного санітарного стану контейнерів для збирання побутових відходів</t>
  </si>
  <si>
    <t>Тариф на послуги із збирання та перевезення побутових відходів</t>
  </si>
  <si>
    <t>Результат оцінювання Учасника - КП "Костопількомунсервіс" Костопільської міської ради членами конкурсної комісії з визначення суб’єкта господарювання на здійснення операцій із збирання та перевезення побутових відходів на території міста Здолбунів</t>
  </si>
  <si>
    <t>Результат оцінювання Учасника - КП "Здолбунівське" Здолбунівської міської ради членами конкурсної комісії з визначення суб’єкта господарювання на здійснення операцій із збирання та перевезення побутових відходів на території міста Здолбунів</t>
  </si>
  <si>
    <t>Результат оцінювання Учасника - ТзОВ "Комунальних підприємств"  членами конкурсної комісії з визначення суб’єкта господарювання на здійснення операцій із збирання та перевезення побутових відходів на території міста Здолбунів</t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</si>
  <si>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СОСЮК Ю.П.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</si>
  <si>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БІНДЮК Н.О.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</si>
  <si>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МІСЬКО О.П.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</si>
  <si>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БІЛЕЦЬКИЙ Ю.В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</si>
  <si>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БОНДАРЧУК І.М.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</si>
  <si>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ГЕРАСИМЮК С.В.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</si>
  <si>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ДАНИЛЮК О.Г.</t>
    </r>
  </si>
  <si>
    <r>
      <t xml:space="preserve">Кількість балів члена комісії - </t>
    </r>
    <r>
      <rPr>
        <b/>
        <sz val="10"/>
        <color theme="1"/>
        <rFont val="Times New Roman"/>
        <family val="1"/>
        <charset val="204"/>
      </rPr>
      <t xml:space="preserve">КОВАЛЬЧУК І.М. 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</si>
  <si>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КУЗЬМИЧ Н.В.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</si>
  <si>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ЛІЩИНСЬКИЙ А.Д.</t>
    </r>
  </si>
  <si>
    <r>
      <t xml:space="preserve">Кількість балів члена комісії -  </t>
    </r>
    <r>
      <rPr>
        <b/>
        <sz val="10"/>
        <color theme="1"/>
        <rFont val="Times New Roman"/>
        <family val="1"/>
        <charset val="204"/>
      </rPr>
      <t>РАДКОВСЬКИЙ А.Д.</t>
    </r>
  </si>
  <si>
    <r>
      <t xml:space="preserve">Кількість балів члена комісії - </t>
    </r>
    <r>
      <rPr>
        <b/>
        <sz val="10"/>
        <color theme="1"/>
        <rFont val="Times New Roman"/>
        <family val="1"/>
        <charset val="204"/>
      </rPr>
      <t>ХАВАНСЬКА О.Л.</t>
    </r>
  </si>
  <si>
    <r>
      <t xml:space="preserve">Кількість балів члена комісії - </t>
    </r>
    <r>
      <rPr>
        <b/>
        <sz val="10"/>
        <color theme="1"/>
        <rFont val="Times New Roman"/>
        <family val="1"/>
        <charset val="204"/>
      </rPr>
      <t>ЩАВІНСЬКИЙ В.Р.</t>
    </r>
  </si>
  <si>
    <t>Кількість балів члена комісії -  СОСЮК Ю.П.</t>
  </si>
  <si>
    <t>Кількість балів члена комісії -  БІНДЮК Н.О.</t>
  </si>
  <si>
    <t>Кількість балів члена комісії -  МІСЬКО О.П.</t>
  </si>
  <si>
    <t>Кількість балів члена комісії -  БІЛЕЦЬКИЙ Ю.В</t>
  </si>
  <si>
    <t>Кількість балів члена комісії -  БОНДАРЧУК І.М.</t>
  </si>
  <si>
    <t>Кількість балів члена комісії -  ГЕРАСИМЮК С.В.</t>
  </si>
  <si>
    <t>Кількість балів члена комісії -  ДАНИЛЮК О.Г.</t>
  </si>
  <si>
    <t xml:space="preserve">Кількість балів члена комісії - КОВАЛЬЧУК І.М. </t>
  </si>
  <si>
    <t>Кількість балів члена комісії -  КУЗЬМИЧ Н.В.</t>
  </si>
  <si>
    <t>Кількість балів члена комісії -  ЛІЩИНСЬКИЙ А.Д.</t>
  </si>
  <si>
    <t>Кількість балів члена комісії -  РАДКОВСЬКИЙ А.Д.</t>
  </si>
  <si>
    <t>Кількість балів члена комісії - ХАВАНСЬКА О.Л.</t>
  </si>
  <si>
    <t>Кількість балів члена комісії - ЩАВІНСЬКИЙ В.Р.</t>
  </si>
  <si>
    <r>
      <t xml:space="preserve">Кількість балів члена комісії- </t>
    </r>
    <r>
      <rPr>
        <b/>
        <sz val="10"/>
        <color theme="1"/>
        <rFont val="Times New Roman"/>
        <family val="1"/>
        <charset val="204"/>
      </rPr>
      <t>КУЗЬМИЧ Н.В.</t>
    </r>
  </si>
  <si>
    <t xml:space="preserve">Додаток 1                                                                        до протоколу конкурсної комісії                          від 27.11.2024 №1     </t>
  </si>
  <si>
    <t xml:space="preserve">Додаток 2                                                                        до протоколу конкурсної комісії                          від 27.11.2024 №1 </t>
  </si>
  <si>
    <t xml:space="preserve">Додаток 3                                                                        до протоколу конкурсної комісії                          від 27.11.2024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</si>
</sst>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/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view="pageBreakPreview" zoomScale="60" zoomScaleNormal="80" workbookViewId="0">
      <selection activeCell="K11" sqref="K11"/>
    </sheetView>
  </sheetViews>
  <sheetFormatPr defaultRowHeight="15" x14ac:dyDescent="0.25"/>
  <cols>
    <col min="1" max="1" width="4.28515625" customWidth="1"/>
    <col min="2" max="2" width="18.140625" customWidth="1"/>
    <col min="3" max="3" width="10.7109375" customWidth="1"/>
    <col min="4" max="4" width="14.85546875" customWidth="1"/>
    <col min="5" max="5" width="18.28515625" customWidth="1"/>
    <col min="6" max="6" width="19.140625" customWidth="1"/>
    <col min="7" max="7" width="17.140625" customWidth="1"/>
    <col min="8" max="8" width="16.5703125" customWidth="1"/>
    <col min="9" max="9" width="17.42578125" customWidth="1"/>
    <col min="10" max="10" width="16" customWidth="1"/>
    <col min="11" max="11" width="16.42578125" customWidth="1"/>
    <col min="12" max="12" width="16.140625" customWidth="1"/>
    <col min="13" max="13" width="17.85546875" customWidth="1"/>
    <col min="14" max="14" width="18.28515625" customWidth="1"/>
    <col min="15" max="16" width="19" customWidth="1"/>
    <col min="17" max="17" width="11.85546875" customWidth="1"/>
  </cols>
  <sheetData>
    <row r="1" spans="1:17" ht="62.25" customHeight="1" x14ac:dyDescent="0.3">
      <c r="O1" s="13" t="s">
        <v>44</v>
      </c>
      <c r="P1" s="13"/>
      <c r="Q1" s="13"/>
    </row>
    <row r="2" spans="1:17" ht="57.75" customHeight="1" x14ac:dyDescent="0.3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87" customHeight="1" x14ac:dyDescent="0.25">
      <c r="A3" s="8" t="s">
        <v>0</v>
      </c>
      <c r="B3" s="8" t="s">
        <v>1</v>
      </c>
      <c r="C3" s="8" t="s">
        <v>2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8" t="s">
        <v>41</v>
      </c>
      <c r="P3" s="8" t="s">
        <v>42</v>
      </c>
      <c r="Q3" s="8" t="s">
        <v>3</v>
      </c>
    </row>
    <row r="4" spans="1:17" ht="165" customHeight="1" x14ac:dyDescent="0.25">
      <c r="A4" s="1">
        <v>1</v>
      </c>
      <c r="B4" s="9" t="s">
        <v>5</v>
      </c>
      <c r="C4" s="1">
        <v>10</v>
      </c>
      <c r="D4" s="1">
        <v>8</v>
      </c>
      <c r="E4" s="4">
        <v>6</v>
      </c>
      <c r="F4" s="4">
        <v>4</v>
      </c>
      <c r="G4" s="4">
        <v>6</v>
      </c>
      <c r="H4" s="4">
        <v>7</v>
      </c>
      <c r="I4" s="4">
        <v>9</v>
      </c>
      <c r="J4" s="4"/>
      <c r="K4" s="4">
        <v>8</v>
      </c>
      <c r="L4" s="4">
        <v>9</v>
      </c>
      <c r="M4" s="4">
        <v>8</v>
      </c>
      <c r="N4" s="4">
        <v>7</v>
      </c>
      <c r="O4" s="4"/>
      <c r="P4" s="4"/>
      <c r="Q4" s="4">
        <f t="shared" ref="Q4:Q12" si="0">D4+E4+F4+G4+H4+I4+P4</f>
        <v>40</v>
      </c>
    </row>
    <row r="5" spans="1:17" ht="180.75" customHeight="1" x14ac:dyDescent="0.25">
      <c r="A5" s="1">
        <v>2</v>
      </c>
      <c r="B5" s="9" t="s">
        <v>6</v>
      </c>
      <c r="C5" s="1">
        <v>10</v>
      </c>
      <c r="D5" s="1">
        <v>7</v>
      </c>
      <c r="E5" s="4">
        <v>9</v>
      </c>
      <c r="F5" s="4">
        <v>7</v>
      </c>
      <c r="G5" s="4">
        <v>6</v>
      </c>
      <c r="H5" s="4">
        <v>9</v>
      </c>
      <c r="I5" s="4">
        <v>10</v>
      </c>
      <c r="J5" s="4"/>
      <c r="K5" s="4">
        <v>8</v>
      </c>
      <c r="L5" s="4">
        <v>7</v>
      </c>
      <c r="M5" s="4">
        <v>8</v>
      </c>
      <c r="N5" s="4">
        <v>8</v>
      </c>
      <c r="O5" s="4"/>
      <c r="P5" s="4"/>
      <c r="Q5" s="4">
        <f t="shared" si="0"/>
        <v>48</v>
      </c>
    </row>
    <row r="6" spans="1:17" ht="138" customHeight="1" x14ac:dyDescent="0.25">
      <c r="A6" s="1">
        <v>3</v>
      </c>
      <c r="B6" s="9" t="s">
        <v>7</v>
      </c>
      <c r="C6" s="1">
        <v>10</v>
      </c>
      <c r="D6" s="1">
        <v>7</v>
      </c>
      <c r="E6" s="4">
        <v>10</v>
      </c>
      <c r="F6" s="4">
        <v>7</v>
      </c>
      <c r="G6" s="4">
        <v>7</v>
      </c>
      <c r="H6" s="4">
        <v>9</v>
      </c>
      <c r="I6" s="4">
        <v>10</v>
      </c>
      <c r="J6" s="4"/>
      <c r="K6" s="4">
        <v>7</v>
      </c>
      <c r="L6" s="4">
        <v>7</v>
      </c>
      <c r="M6" s="4">
        <v>7</v>
      </c>
      <c r="N6" s="4">
        <v>10</v>
      </c>
      <c r="O6" s="4"/>
      <c r="P6" s="4"/>
      <c r="Q6" s="4">
        <f t="shared" si="0"/>
        <v>50</v>
      </c>
    </row>
    <row r="7" spans="1:17" ht="210" customHeight="1" x14ac:dyDescent="0.25">
      <c r="A7" s="1">
        <v>4</v>
      </c>
      <c r="B7" s="9" t="s">
        <v>8</v>
      </c>
      <c r="C7" s="1">
        <v>10</v>
      </c>
      <c r="D7" s="1">
        <v>6</v>
      </c>
      <c r="E7" s="4">
        <v>10</v>
      </c>
      <c r="F7" s="4">
        <v>6</v>
      </c>
      <c r="G7" s="4">
        <v>7</v>
      </c>
      <c r="H7" s="4">
        <v>9</v>
      </c>
      <c r="I7" s="4">
        <v>9</v>
      </c>
      <c r="J7" s="4"/>
      <c r="K7" s="4">
        <v>7</v>
      </c>
      <c r="L7" s="4">
        <v>7</v>
      </c>
      <c r="M7" s="4">
        <v>9</v>
      </c>
      <c r="N7" s="4">
        <v>9</v>
      </c>
      <c r="O7" s="4"/>
      <c r="P7" s="4"/>
      <c r="Q7" s="4">
        <f t="shared" si="0"/>
        <v>47</v>
      </c>
    </row>
    <row r="8" spans="1:17" ht="66" customHeight="1" x14ac:dyDescent="0.25">
      <c r="A8" s="1">
        <v>5</v>
      </c>
      <c r="B8" s="9" t="s">
        <v>9</v>
      </c>
      <c r="C8" s="1">
        <v>10</v>
      </c>
      <c r="D8" s="1">
        <v>7</v>
      </c>
      <c r="E8" s="4">
        <v>8</v>
      </c>
      <c r="F8" s="4">
        <v>6</v>
      </c>
      <c r="G8" s="4">
        <v>5</v>
      </c>
      <c r="H8" s="4">
        <v>8</v>
      </c>
      <c r="I8" s="4">
        <v>9</v>
      </c>
      <c r="J8" s="4"/>
      <c r="K8" s="4">
        <v>9</v>
      </c>
      <c r="L8" s="4">
        <v>7</v>
      </c>
      <c r="M8" s="4">
        <v>8</v>
      </c>
      <c r="N8" s="4">
        <v>8</v>
      </c>
      <c r="O8" s="4"/>
      <c r="P8" s="4"/>
      <c r="Q8" s="4">
        <f t="shared" si="0"/>
        <v>43</v>
      </c>
    </row>
    <row r="9" spans="1:17" ht="153" customHeight="1" x14ac:dyDescent="0.25">
      <c r="A9" s="1">
        <v>6</v>
      </c>
      <c r="B9" s="9" t="s">
        <v>10</v>
      </c>
      <c r="C9" s="1">
        <v>10</v>
      </c>
      <c r="D9" s="1">
        <v>8</v>
      </c>
      <c r="E9" s="4">
        <v>9</v>
      </c>
      <c r="F9" s="4">
        <v>8</v>
      </c>
      <c r="G9" s="4">
        <v>6</v>
      </c>
      <c r="H9" s="4">
        <v>8</v>
      </c>
      <c r="I9" s="4">
        <v>10</v>
      </c>
      <c r="J9" s="4"/>
      <c r="K9" s="4">
        <v>7</v>
      </c>
      <c r="L9" s="4">
        <v>9</v>
      </c>
      <c r="M9" s="4">
        <v>7</v>
      </c>
      <c r="N9" s="4">
        <v>6</v>
      </c>
      <c r="O9" s="4"/>
      <c r="P9" s="4"/>
      <c r="Q9" s="4">
        <f t="shared" si="0"/>
        <v>49</v>
      </c>
    </row>
    <row r="10" spans="1:17" ht="194.25" customHeight="1" x14ac:dyDescent="0.25">
      <c r="A10" s="1">
        <v>7</v>
      </c>
      <c r="B10" s="9" t="s">
        <v>11</v>
      </c>
      <c r="C10" s="1">
        <v>10</v>
      </c>
      <c r="D10" s="1">
        <v>5</v>
      </c>
      <c r="E10" s="4">
        <v>9</v>
      </c>
      <c r="F10" s="4">
        <v>8</v>
      </c>
      <c r="G10" s="4">
        <v>7</v>
      </c>
      <c r="H10" s="4">
        <v>8</v>
      </c>
      <c r="I10" s="4">
        <v>10</v>
      </c>
      <c r="J10" s="4"/>
      <c r="K10" s="4">
        <v>9</v>
      </c>
      <c r="L10" s="4">
        <v>9</v>
      </c>
      <c r="M10" s="4">
        <v>9</v>
      </c>
      <c r="N10" s="4">
        <v>7</v>
      </c>
      <c r="O10" s="4"/>
      <c r="P10" s="4"/>
      <c r="Q10" s="4">
        <f t="shared" si="0"/>
        <v>47</v>
      </c>
    </row>
    <row r="11" spans="1:17" ht="117" customHeight="1" x14ac:dyDescent="0.25">
      <c r="A11" s="1">
        <v>8</v>
      </c>
      <c r="B11" s="9" t="s">
        <v>12</v>
      </c>
      <c r="C11" s="1">
        <v>10</v>
      </c>
      <c r="D11" s="1">
        <v>5</v>
      </c>
      <c r="E11" s="4">
        <v>8</v>
      </c>
      <c r="F11" s="4">
        <v>6</v>
      </c>
      <c r="G11" s="4">
        <v>7</v>
      </c>
      <c r="H11" s="4">
        <v>8</v>
      </c>
      <c r="I11" s="4">
        <v>10</v>
      </c>
      <c r="J11" s="4"/>
      <c r="K11" s="4">
        <v>8</v>
      </c>
      <c r="L11" s="4">
        <v>7</v>
      </c>
      <c r="M11" s="4">
        <v>7</v>
      </c>
      <c r="N11" s="4">
        <v>8</v>
      </c>
      <c r="O11" s="4"/>
      <c r="P11" s="4"/>
      <c r="Q11" s="4">
        <f t="shared" si="0"/>
        <v>44</v>
      </c>
    </row>
    <row r="12" spans="1:17" ht="104.25" customHeight="1" x14ac:dyDescent="0.25">
      <c r="A12" s="1">
        <v>9</v>
      </c>
      <c r="B12" s="9" t="s">
        <v>13</v>
      </c>
      <c r="C12" s="1">
        <v>10</v>
      </c>
      <c r="D12" s="1">
        <v>7</v>
      </c>
      <c r="E12" s="4">
        <v>5</v>
      </c>
      <c r="F12" s="4">
        <v>6</v>
      </c>
      <c r="G12" s="4">
        <v>6</v>
      </c>
      <c r="H12" s="4">
        <v>8</v>
      </c>
      <c r="I12" s="4">
        <v>2</v>
      </c>
      <c r="J12" s="4"/>
      <c r="K12" s="4">
        <v>7</v>
      </c>
      <c r="L12" s="4">
        <v>7</v>
      </c>
      <c r="M12" s="4">
        <v>7</v>
      </c>
      <c r="N12" s="4">
        <v>8</v>
      </c>
      <c r="O12" s="4"/>
      <c r="P12" s="4"/>
      <c r="Q12" s="4">
        <f t="shared" si="0"/>
        <v>34</v>
      </c>
    </row>
    <row r="13" spans="1:17" x14ac:dyDescent="0.25">
      <c r="A13" s="11" t="s">
        <v>4</v>
      </c>
      <c r="B13" s="11"/>
      <c r="C13" s="11"/>
      <c r="D13" s="5">
        <f t="shared" ref="D13:P13" si="1">SUM(D4:D12)</f>
        <v>60</v>
      </c>
      <c r="E13" s="5">
        <f t="shared" si="1"/>
        <v>74</v>
      </c>
      <c r="F13" s="5">
        <f t="shared" si="1"/>
        <v>58</v>
      </c>
      <c r="G13" s="5">
        <f t="shared" si="1"/>
        <v>57</v>
      </c>
      <c r="H13" s="5">
        <f t="shared" si="1"/>
        <v>74</v>
      </c>
      <c r="I13" s="5">
        <f t="shared" si="1"/>
        <v>79</v>
      </c>
      <c r="J13" s="5">
        <f t="shared" si="1"/>
        <v>0</v>
      </c>
      <c r="K13" s="5">
        <f t="shared" si="1"/>
        <v>70</v>
      </c>
      <c r="L13" s="5">
        <f t="shared" si="1"/>
        <v>69</v>
      </c>
      <c r="M13" s="5">
        <f t="shared" si="1"/>
        <v>70</v>
      </c>
      <c r="N13" s="5">
        <f t="shared" si="1"/>
        <v>71</v>
      </c>
      <c r="O13" s="5">
        <f t="shared" si="1"/>
        <v>0</v>
      </c>
      <c r="P13" s="5">
        <f t="shared" si="1"/>
        <v>0</v>
      </c>
      <c r="Q13" s="4">
        <f>SUM(D13:P13)</f>
        <v>682</v>
      </c>
    </row>
    <row r="14" spans="1:17" ht="22.5" customHeight="1" x14ac:dyDescent="0.25">
      <c r="A14" s="10"/>
      <c r="B14" s="2"/>
      <c r="C14" s="3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</sheetData>
  <mergeCells count="3">
    <mergeCell ref="A2:Q2"/>
    <mergeCell ref="A13:C13"/>
    <mergeCell ref="O1:Q1"/>
  </mergeCells>
  <pageMargins left="0.70866141732283472" right="0.11811023622047245" top="0.19685039370078741" bottom="0.15748031496062992" header="0" footer="0"/>
  <pageSetup paperSize="9" scale="5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="60" zoomScaleNormal="100" workbookViewId="0">
      <selection activeCell="A2" sqref="A2:Q2"/>
    </sheetView>
  </sheetViews>
  <sheetFormatPr defaultRowHeight="15" x14ac:dyDescent="0.25"/>
  <cols>
    <col min="1" max="1" width="4.28515625" customWidth="1"/>
    <col min="2" max="2" width="17.7109375" customWidth="1"/>
    <col min="3" max="3" width="10.7109375" customWidth="1"/>
    <col min="4" max="4" width="12.28515625" customWidth="1"/>
    <col min="5" max="5" width="15.28515625" customWidth="1"/>
    <col min="6" max="6" width="14.42578125" customWidth="1"/>
    <col min="7" max="7" width="12.7109375" customWidth="1"/>
    <col min="8" max="8" width="13.85546875" customWidth="1"/>
    <col min="9" max="12" width="13.140625" customWidth="1"/>
    <col min="13" max="13" width="14.5703125" customWidth="1"/>
    <col min="14" max="14" width="15.28515625" customWidth="1"/>
    <col min="15" max="15" width="13.140625" customWidth="1"/>
    <col min="16" max="16" width="15.28515625" customWidth="1"/>
    <col min="17" max="17" width="11.85546875" customWidth="1"/>
  </cols>
  <sheetData>
    <row r="1" spans="1:17" ht="54" customHeight="1" x14ac:dyDescent="0.3">
      <c r="N1" s="15"/>
      <c r="O1" s="13" t="s">
        <v>45</v>
      </c>
      <c r="P1" s="13"/>
      <c r="Q1" s="13"/>
    </row>
    <row r="2" spans="1:17" ht="48.75" customHeight="1" x14ac:dyDescent="0.3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63.75" x14ac:dyDescent="0.25">
      <c r="A3" s="8" t="s">
        <v>0</v>
      </c>
      <c r="B3" s="6" t="s">
        <v>1</v>
      </c>
      <c r="C3" s="6" t="s">
        <v>2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6" t="s">
        <v>3</v>
      </c>
    </row>
    <row r="4" spans="1:17" ht="150" x14ac:dyDescent="0.25">
      <c r="A4" s="1">
        <v>1</v>
      </c>
      <c r="B4" s="9" t="s">
        <v>5</v>
      </c>
      <c r="C4" s="1">
        <v>10</v>
      </c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f t="shared" ref="Q4:Q12" si="0">D4+E4+F4+G4+H4+I4+P4</f>
        <v>0</v>
      </c>
    </row>
    <row r="5" spans="1:17" ht="165" x14ac:dyDescent="0.25">
      <c r="A5" s="1">
        <v>2</v>
      </c>
      <c r="B5" s="9" t="s">
        <v>6</v>
      </c>
      <c r="C5" s="1">
        <v>10</v>
      </c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f t="shared" si="0"/>
        <v>0</v>
      </c>
    </row>
    <row r="6" spans="1:17" ht="120" x14ac:dyDescent="0.25">
      <c r="A6" s="1">
        <v>3</v>
      </c>
      <c r="B6" s="9" t="s">
        <v>7</v>
      </c>
      <c r="C6" s="1">
        <v>10</v>
      </c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f t="shared" si="0"/>
        <v>0</v>
      </c>
    </row>
    <row r="7" spans="1:17" ht="195" x14ac:dyDescent="0.25">
      <c r="A7" s="1">
        <v>4</v>
      </c>
      <c r="B7" s="9" t="s">
        <v>8</v>
      </c>
      <c r="C7" s="1">
        <v>10</v>
      </c>
      <c r="D7" s="1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f t="shared" si="0"/>
        <v>0</v>
      </c>
    </row>
    <row r="8" spans="1:17" ht="45" x14ac:dyDescent="0.25">
      <c r="A8" s="1">
        <v>5</v>
      </c>
      <c r="B8" s="9" t="s">
        <v>9</v>
      </c>
      <c r="C8" s="1">
        <v>10</v>
      </c>
      <c r="D8" s="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 t="shared" si="0"/>
        <v>0</v>
      </c>
    </row>
    <row r="9" spans="1:17" ht="135" x14ac:dyDescent="0.25">
      <c r="A9" s="1">
        <v>6</v>
      </c>
      <c r="B9" s="9" t="s">
        <v>10</v>
      </c>
      <c r="C9" s="1">
        <v>10</v>
      </c>
      <c r="D9" s="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 t="shared" si="0"/>
        <v>0</v>
      </c>
    </row>
    <row r="10" spans="1:17" ht="165" x14ac:dyDescent="0.25">
      <c r="A10" s="1">
        <v>7</v>
      </c>
      <c r="B10" s="9" t="s">
        <v>11</v>
      </c>
      <c r="C10" s="1">
        <v>10</v>
      </c>
      <c r="D10" s="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 t="shared" si="0"/>
        <v>0</v>
      </c>
    </row>
    <row r="11" spans="1:17" ht="105" x14ac:dyDescent="0.25">
      <c r="A11" s="1">
        <v>8</v>
      </c>
      <c r="B11" s="9" t="s">
        <v>12</v>
      </c>
      <c r="C11" s="1">
        <v>10</v>
      </c>
      <c r="D11" s="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0</v>
      </c>
    </row>
    <row r="12" spans="1:17" ht="75" x14ac:dyDescent="0.25">
      <c r="A12" s="1">
        <v>9</v>
      </c>
      <c r="B12" s="9" t="s">
        <v>13</v>
      </c>
      <c r="C12" s="1">
        <v>10</v>
      </c>
      <c r="D12" s="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 t="shared" si="0"/>
        <v>0</v>
      </c>
    </row>
    <row r="13" spans="1:17" x14ac:dyDescent="0.25">
      <c r="A13" s="11" t="s">
        <v>4</v>
      </c>
      <c r="B13" s="11"/>
      <c r="C13" s="11"/>
      <c r="D13" s="5">
        <f t="shared" ref="D13:P13" si="1">SUM(D4:D12)</f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4">
        <f>SUM(D13:P13)</f>
        <v>0</v>
      </c>
    </row>
    <row r="14" spans="1:17" x14ac:dyDescent="0.25">
      <c r="A14" s="10"/>
      <c r="B14" s="2"/>
      <c r="C14" s="3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mergeCells count="3">
    <mergeCell ref="A2:Q2"/>
    <mergeCell ref="A13:C13"/>
    <mergeCell ref="O1:Q1"/>
  </mergeCells>
  <pageMargins left="0.70866141732283472" right="0.11811023622047245" top="0.74803149606299213" bottom="0.74803149606299213" header="0.31496062992125984" footer="0.31496062992125984"/>
  <pageSetup paperSize="9"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view="pageBreakPreview" zoomScale="60" zoomScaleNormal="100" workbookViewId="0">
      <selection activeCell="O1" sqref="O1:Q1"/>
    </sheetView>
  </sheetViews>
  <sheetFormatPr defaultRowHeight="15" x14ac:dyDescent="0.25"/>
  <cols>
    <col min="1" max="1" width="4.28515625" customWidth="1"/>
    <col min="2" max="2" width="17.7109375" customWidth="1"/>
    <col min="3" max="3" width="10.7109375" customWidth="1"/>
    <col min="4" max="4" width="12.28515625" customWidth="1"/>
    <col min="5" max="5" width="15.28515625" customWidth="1"/>
    <col min="6" max="6" width="14.42578125" customWidth="1"/>
    <col min="7" max="7" width="12.7109375" customWidth="1"/>
    <col min="8" max="8" width="13.85546875" customWidth="1"/>
    <col min="9" max="12" width="13.140625" customWidth="1"/>
    <col min="13" max="13" width="14.28515625" customWidth="1"/>
    <col min="14" max="14" width="15.5703125" customWidth="1"/>
    <col min="15" max="15" width="13.140625" customWidth="1"/>
    <col min="16" max="16" width="15.28515625" customWidth="1"/>
    <col min="17" max="17" width="11.85546875" customWidth="1"/>
  </cols>
  <sheetData>
    <row r="1" spans="1:17" ht="60" customHeight="1" x14ac:dyDescent="0.3">
      <c r="O1" s="13" t="s">
        <v>46</v>
      </c>
      <c r="P1" s="13"/>
      <c r="Q1" s="13"/>
    </row>
    <row r="2" spans="1:17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63.75" x14ac:dyDescent="0.25">
      <c r="A3" s="6" t="s">
        <v>0</v>
      </c>
      <c r="B3" s="6" t="s">
        <v>1</v>
      </c>
      <c r="C3" s="6" t="s">
        <v>2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43</v>
      </c>
      <c r="M3" s="7" t="s">
        <v>26</v>
      </c>
      <c r="N3" s="7" t="s">
        <v>27</v>
      </c>
      <c r="O3" s="7" t="s">
        <v>28</v>
      </c>
      <c r="P3" s="7" t="s">
        <v>29</v>
      </c>
      <c r="Q3" s="6" t="s">
        <v>3</v>
      </c>
    </row>
    <row r="4" spans="1:17" ht="150" x14ac:dyDescent="0.25">
      <c r="A4" s="1">
        <v>1</v>
      </c>
      <c r="B4" s="9" t="s">
        <v>5</v>
      </c>
      <c r="C4" s="1">
        <v>10</v>
      </c>
      <c r="D4" s="1">
        <v>8</v>
      </c>
      <c r="E4" s="4">
        <v>8</v>
      </c>
      <c r="F4" s="4">
        <v>9</v>
      </c>
      <c r="G4" s="4">
        <v>9</v>
      </c>
      <c r="H4" s="4">
        <v>8</v>
      </c>
      <c r="I4" s="4">
        <v>9</v>
      </c>
      <c r="J4" s="4"/>
      <c r="K4" s="4">
        <v>9</v>
      </c>
      <c r="L4" s="4">
        <v>10</v>
      </c>
      <c r="M4" s="4">
        <v>8</v>
      </c>
      <c r="N4" s="4">
        <v>8</v>
      </c>
      <c r="O4" s="4"/>
      <c r="P4" s="4"/>
      <c r="Q4" s="4">
        <f t="shared" ref="Q4:Q12" si="0">D4+E4+F4+G4+H4+I4+P4</f>
        <v>51</v>
      </c>
    </row>
    <row r="5" spans="1:17" ht="165" x14ac:dyDescent="0.25">
      <c r="A5" s="1">
        <v>2</v>
      </c>
      <c r="B5" s="9" t="s">
        <v>6</v>
      </c>
      <c r="C5" s="1">
        <v>10</v>
      </c>
      <c r="D5" s="1">
        <v>7</v>
      </c>
      <c r="E5" s="4">
        <v>10</v>
      </c>
      <c r="F5" s="4">
        <v>9</v>
      </c>
      <c r="G5" s="4">
        <v>8</v>
      </c>
      <c r="H5" s="4">
        <v>9</v>
      </c>
      <c r="I5" s="4">
        <v>10</v>
      </c>
      <c r="J5" s="4"/>
      <c r="K5" s="4">
        <v>10</v>
      </c>
      <c r="L5" s="4">
        <v>9</v>
      </c>
      <c r="M5" s="4">
        <v>9</v>
      </c>
      <c r="N5" s="4">
        <v>9</v>
      </c>
      <c r="O5" s="4"/>
      <c r="P5" s="4"/>
      <c r="Q5" s="4">
        <f t="shared" si="0"/>
        <v>53</v>
      </c>
    </row>
    <row r="6" spans="1:17" ht="120" x14ac:dyDescent="0.25">
      <c r="A6" s="1">
        <v>3</v>
      </c>
      <c r="B6" s="9" t="s">
        <v>7</v>
      </c>
      <c r="C6" s="1">
        <v>10</v>
      </c>
      <c r="D6" s="1">
        <v>6</v>
      </c>
      <c r="E6" s="4">
        <v>10</v>
      </c>
      <c r="F6" s="4">
        <v>10</v>
      </c>
      <c r="G6" s="4">
        <v>8</v>
      </c>
      <c r="H6" s="4">
        <v>9</v>
      </c>
      <c r="I6" s="4">
        <v>10</v>
      </c>
      <c r="J6" s="4"/>
      <c r="K6" s="4">
        <v>9</v>
      </c>
      <c r="L6" s="4">
        <v>9</v>
      </c>
      <c r="M6" s="4">
        <v>8</v>
      </c>
      <c r="N6" s="4">
        <v>10</v>
      </c>
      <c r="O6" s="4"/>
      <c r="P6" s="4"/>
      <c r="Q6" s="4">
        <f t="shared" si="0"/>
        <v>53</v>
      </c>
    </row>
    <row r="7" spans="1:17" ht="195" x14ac:dyDescent="0.25">
      <c r="A7" s="1">
        <v>4</v>
      </c>
      <c r="B7" s="9" t="s">
        <v>8</v>
      </c>
      <c r="C7" s="1">
        <v>10</v>
      </c>
      <c r="D7" s="1">
        <v>7</v>
      </c>
      <c r="E7" s="4">
        <v>10</v>
      </c>
      <c r="F7" s="4">
        <v>10</v>
      </c>
      <c r="G7" s="4">
        <v>7</v>
      </c>
      <c r="H7" s="4">
        <v>9</v>
      </c>
      <c r="I7" s="4">
        <v>10</v>
      </c>
      <c r="J7" s="4"/>
      <c r="K7" s="4">
        <v>9</v>
      </c>
      <c r="L7" s="4">
        <v>9</v>
      </c>
      <c r="M7" s="4">
        <v>9</v>
      </c>
      <c r="N7" s="4">
        <v>9</v>
      </c>
      <c r="O7" s="4"/>
      <c r="P7" s="4"/>
      <c r="Q7" s="4">
        <f t="shared" si="0"/>
        <v>53</v>
      </c>
    </row>
    <row r="8" spans="1:17" ht="57" customHeight="1" x14ac:dyDescent="0.25">
      <c r="A8" s="1">
        <v>5</v>
      </c>
      <c r="B8" s="9" t="s">
        <v>9</v>
      </c>
      <c r="C8" s="1">
        <v>10</v>
      </c>
      <c r="D8" s="1">
        <v>9</v>
      </c>
      <c r="E8" s="4">
        <v>10</v>
      </c>
      <c r="F8" s="4">
        <v>10</v>
      </c>
      <c r="G8" s="4">
        <v>9</v>
      </c>
      <c r="H8" s="4">
        <v>9</v>
      </c>
      <c r="I8" s="4">
        <v>10</v>
      </c>
      <c r="J8" s="4"/>
      <c r="K8" s="4">
        <v>9</v>
      </c>
      <c r="L8" s="4">
        <v>9</v>
      </c>
      <c r="M8" s="4">
        <v>9</v>
      </c>
      <c r="N8" s="4">
        <v>10</v>
      </c>
      <c r="O8" s="4"/>
      <c r="P8" s="4"/>
      <c r="Q8" s="4">
        <f t="shared" si="0"/>
        <v>57</v>
      </c>
    </row>
    <row r="9" spans="1:17" ht="133.5" customHeight="1" x14ac:dyDescent="0.25">
      <c r="A9" s="1">
        <v>6</v>
      </c>
      <c r="B9" s="9" t="s">
        <v>10</v>
      </c>
      <c r="C9" s="1">
        <v>10</v>
      </c>
      <c r="D9" s="1">
        <v>8</v>
      </c>
      <c r="E9" s="4">
        <v>10</v>
      </c>
      <c r="F9" s="4">
        <v>10</v>
      </c>
      <c r="G9" s="4">
        <v>7</v>
      </c>
      <c r="H9" s="4">
        <v>9</v>
      </c>
      <c r="I9" s="4">
        <v>10</v>
      </c>
      <c r="J9" s="4"/>
      <c r="K9" s="4">
        <v>10</v>
      </c>
      <c r="L9" s="4">
        <v>10</v>
      </c>
      <c r="M9" s="4">
        <v>7</v>
      </c>
      <c r="N9" s="4">
        <v>7</v>
      </c>
      <c r="O9" s="4"/>
      <c r="P9" s="4"/>
      <c r="Q9" s="4">
        <f t="shared" si="0"/>
        <v>54</v>
      </c>
    </row>
    <row r="10" spans="1:17" ht="165" x14ac:dyDescent="0.25">
      <c r="A10" s="1">
        <v>7</v>
      </c>
      <c r="B10" s="9" t="s">
        <v>11</v>
      </c>
      <c r="C10" s="1">
        <v>10</v>
      </c>
      <c r="D10" s="1">
        <v>7</v>
      </c>
      <c r="E10" s="4">
        <v>10</v>
      </c>
      <c r="F10" s="4">
        <v>10</v>
      </c>
      <c r="G10" s="4">
        <v>8</v>
      </c>
      <c r="H10" s="4">
        <v>8</v>
      </c>
      <c r="I10" s="4">
        <v>10</v>
      </c>
      <c r="J10" s="4"/>
      <c r="K10" s="4">
        <v>10</v>
      </c>
      <c r="L10" s="4">
        <v>10</v>
      </c>
      <c r="M10" s="4">
        <v>8</v>
      </c>
      <c r="N10" s="4">
        <v>5</v>
      </c>
      <c r="O10" s="4"/>
      <c r="P10" s="4"/>
      <c r="Q10" s="4">
        <f t="shared" si="0"/>
        <v>53</v>
      </c>
    </row>
    <row r="11" spans="1:17" ht="109.5" customHeight="1" x14ac:dyDescent="0.25">
      <c r="A11" s="1">
        <v>8</v>
      </c>
      <c r="B11" s="9" t="s">
        <v>12</v>
      </c>
      <c r="C11" s="1">
        <v>10</v>
      </c>
      <c r="D11" s="1">
        <v>6</v>
      </c>
      <c r="E11" s="4">
        <v>10</v>
      </c>
      <c r="F11" s="4">
        <v>9</v>
      </c>
      <c r="G11" s="4">
        <v>7</v>
      </c>
      <c r="H11" s="4">
        <v>7</v>
      </c>
      <c r="I11" s="4">
        <v>10</v>
      </c>
      <c r="J11" s="4"/>
      <c r="K11" s="4">
        <v>10</v>
      </c>
      <c r="L11" s="4">
        <v>9</v>
      </c>
      <c r="M11" s="4">
        <v>7</v>
      </c>
      <c r="N11" s="4">
        <v>8</v>
      </c>
      <c r="O11" s="4"/>
      <c r="P11" s="4"/>
      <c r="Q11" s="4">
        <f t="shared" si="0"/>
        <v>49</v>
      </c>
    </row>
    <row r="12" spans="1:17" ht="79.5" customHeight="1" x14ac:dyDescent="0.25">
      <c r="A12" s="1">
        <v>9</v>
      </c>
      <c r="B12" s="9" t="s">
        <v>13</v>
      </c>
      <c r="C12" s="1">
        <v>10</v>
      </c>
      <c r="D12" s="1">
        <v>9</v>
      </c>
      <c r="E12" s="4">
        <v>10</v>
      </c>
      <c r="F12" s="4">
        <v>10</v>
      </c>
      <c r="G12" s="4">
        <v>8</v>
      </c>
      <c r="H12" s="4">
        <v>10</v>
      </c>
      <c r="I12" s="4">
        <v>2</v>
      </c>
      <c r="J12" s="4"/>
      <c r="K12" s="4">
        <v>9</v>
      </c>
      <c r="L12" s="4">
        <v>10</v>
      </c>
      <c r="M12" s="4">
        <v>9</v>
      </c>
      <c r="N12" s="4">
        <v>10</v>
      </c>
      <c r="O12" s="4"/>
      <c r="P12" s="4"/>
      <c r="Q12" s="4">
        <f t="shared" si="0"/>
        <v>49</v>
      </c>
    </row>
    <row r="13" spans="1:17" x14ac:dyDescent="0.25">
      <c r="A13" s="11" t="s">
        <v>4</v>
      </c>
      <c r="B13" s="11"/>
      <c r="C13" s="11"/>
      <c r="D13" s="5">
        <f t="shared" ref="D13:P13" si="1">SUM(D4:D12)</f>
        <v>67</v>
      </c>
      <c r="E13" s="5">
        <f t="shared" si="1"/>
        <v>88</v>
      </c>
      <c r="F13" s="5">
        <f t="shared" si="1"/>
        <v>87</v>
      </c>
      <c r="G13" s="5">
        <f t="shared" si="1"/>
        <v>71</v>
      </c>
      <c r="H13" s="5">
        <f t="shared" si="1"/>
        <v>78</v>
      </c>
      <c r="I13" s="5">
        <f t="shared" si="1"/>
        <v>81</v>
      </c>
      <c r="J13" s="5">
        <f t="shared" si="1"/>
        <v>0</v>
      </c>
      <c r="K13" s="5">
        <f t="shared" si="1"/>
        <v>85</v>
      </c>
      <c r="L13" s="5">
        <f t="shared" si="1"/>
        <v>85</v>
      </c>
      <c r="M13" s="5">
        <f t="shared" si="1"/>
        <v>74</v>
      </c>
      <c r="N13" s="5">
        <f t="shared" si="1"/>
        <v>76</v>
      </c>
      <c r="O13" s="5">
        <f t="shared" si="1"/>
        <v>0</v>
      </c>
      <c r="P13" s="5">
        <f t="shared" si="1"/>
        <v>0</v>
      </c>
      <c r="Q13" s="4">
        <f>SUM(D13:P13)</f>
        <v>792</v>
      </c>
    </row>
    <row r="14" spans="1:17" x14ac:dyDescent="0.25">
      <c r="A14" s="10"/>
      <c r="B14" s="2"/>
      <c r="C14" s="3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mergeCells count="3">
    <mergeCell ref="A2:Q2"/>
    <mergeCell ref="A13:C13"/>
    <mergeCell ref="O1:Q1"/>
  </mergeCells>
  <pageMargins left="0.70866141732283472" right="0.11811023622047245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ТзОВ Комунальних підприємств</vt:lpstr>
      <vt:lpstr>КП "Костопількомунсервіс"</vt:lpstr>
      <vt:lpstr>КП "Здолбунівське"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Asus</cp:lastModifiedBy>
  <cp:lastPrinted>2024-12-03T10:10:51Z</cp:lastPrinted>
  <dcterms:created xsi:type="dcterms:W3CDTF">2015-06-05T18:19:34Z</dcterms:created>
  <dcterms:modified xsi:type="dcterms:W3CDTF">2024-12-03T10:11:07Z</dcterms:modified>
</cp:coreProperties>
</file>