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РОБОТА відділ економ\МІСЬКА РАДА\ВИКОНКОМ\2025\02_2025\"/>
    </mc:Choice>
  </mc:AlternateContent>
  <bookViews>
    <workbookView xWindow="0" yWindow="0" windowWidth="20490" windowHeight="7050"/>
  </bookViews>
  <sheets>
    <sheet name="2024" sheetId="1" r:id="rId1"/>
  </sheets>
  <definedNames>
    <definedName name="_GoBack" localSheetId="0">'2024'!$B$39</definedName>
    <definedName name="_xlnm.Print_Area" localSheetId="0">'2024'!$A$1:$F$59</definedName>
  </definedNames>
  <calcPr calcId="162913"/>
</workbook>
</file>

<file path=xl/calcChain.xml><?xml version="1.0" encoding="utf-8"?>
<calcChain xmlns="http://schemas.openxmlformats.org/spreadsheetml/2006/main">
  <c r="E55" i="1" l="1"/>
  <c r="F55" i="1"/>
  <c r="D55" i="1"/>
  <c r="F5" i="1"/>
  <c r="F6" i="1"/>
  <c r="F7" i="1"/>
  <c r="F9" i="1"/>
  <c r="F11" i="1"/>
  <c r="F14" i="1"/>
  <c r="F15" i="1"/>
  <c r="F16" i="1"/>
  <c r="F17" i="1"/>
  <c r="F18" i="1"/>
  <c r="F21" i="1"/>
  <c r="F22" i="1"/>
  <c r="F23" i="1"/>
  <c r="F24" i="1"/>
  <c r="F25" i="1"/>
  <c r="F26" i="1"/>
  <c r="F27" i="1"/>
  <c r="F28" i="1"/>
  <c r="F29" i="1"/>
  <c r="F30" i="1"/>
  <c r="F31" i="1"/>
  <c r="F32" i="1"/>
  <c r="F33" i="1"/>
  <c r="F34" i="1"/>
  <c r="F35" i="1"/>
  <c r="F36" i="1"/>
  <c r="F37" i="1"/>
  <c r="F39" i="1"/>
  <c r="F40" i="1"/>
  <c r="F44" i="1"/>
  <c r="F46" i="1"/>
  <c r="F47" i="1"/>
  <c r="F49" i="1"/>
  <c r="F50" i="1"/>
  <c r="F51" i="1"/>
  <c r="F52" i="1"/>
  <c r="F54" i="1"/>
  <c r="F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alcChain>
</file>

<file path=xl/sharedStrings.xml><?xml version="1.0" encoding="utf-8"?>
<sst xmlns="http://schemas.openxmlformats.org/spreadsheetml/2006/main" count="111" uniqueCount="72">
  <si>
    <t>Програма регулювання чисельності безпритульних тварин у Здолбунівській міській територіальній громаді на 2021 – 2025 роки, затверджена рішенням Здолбунівської міської ради від 31 березня 2021  року   №151</t>
  </si>
  <si>
    <t>Програма підтримки об’єднань співвласників багатоквартирних будинків та багатоквартирних будинків інших форм управління у місті Здолбунів, затверджена рішенням Здолбунівської міської ради від 18 грудня 2019 року № 1034</t>
  </si>
  <si>
    <t>Програма створення матеріального резерву Здолбунівської міської територіальної громади для запобігання та ліквідації наслідків надзвичайних ситуацій на 2022-2024 роки, затверджена рішенням Здолбунівської міської ради від 09 лютого 2022 року №  1052.</t>
  </si>
  <si>
    <r>
      <t xml:space="preserve">Програма національно-патріотичного виховання </t>
    </r>
    <r>
      <rPr>
        <sz val="12"/>
        <rFont val="Times New Roman"/>
        <family val="1"/>
        <charset val="204"/>
      </rPr>
      <t xml:space="preserve">Здолбунівської міської територіальної громади </t>
    </r>
    <r>
      <rPr>
        <sz val="12"/>
        <color indexed="8"/>
        <rFont val="Times New Roman"/>
        <family val="1"/>
        <charset val="204"/>
      </rPr>
      <t>на 2021-2025 роки,</t>
    </r>
    <r>
      <rPr>
        <sz val="12"/>
        <rFont val="Times New Roman"/>
        <family val="1"/>
        <charset val="204"/>
      </rPr>
      <t xml:space="preserve"> затверджена рішенням Здолбунівської міської ради від 22 вересня 2021 року № 648</t>
    </r>
  </si>
  <si>
    <t>Назва цільової програми</t>
  </si>
  <si>
    <t>Відповідальний виконавець</t>
  </si>
  <si>
    <t>Відсоток виконання</t>
  </si>
  <si>
    <t>Антонюк Ігор Васильович</t>
  </si>
  <si>
    <t>Іванюк Олександр Миколайович</t>
  </si>
  <si>
    <t>Стрельчук Лариса Дмитрівна</t>
  </si>
  <si>
    <t>Місько Оксана Павлівна</t>
  </si>
  <si>
    <t>Ковтонюк Вікторія Миколаївна</t>
  </si>
  <si>
    <t>Капітула Валентина Василівна</t>
  </si>
  <si>
    <t>Данилюк Олександр Григорович</t>
  </si>
  <si>
    <t>Біндюк Наталія Олексіївна</t>
  </si>
  <si>
    <t>Прокопчук Світлана Василівна</t>
  </si>
  <si>
    <t>Програма фінансової підтримки  комунального некомерційного підприємства «Здолбунівська центральна міська лікарня» Здолбунівської міської ради Рівненської області  на 2021-2025 роки, затверджена рішенням Здолбунівської міської ради від 03 лютого 2021  року №100</t>
  </si>
  <si>
    <t>Програма благоустрою Здолбунівської міської територіальної громади на 2024 рік, затверджена рішенням Здолбунівської міської ради від 21 грудня  2023  року   №1955</t>
  </si>
  <si>
    <t>Програма розвитку  дорожнього господарства Здолбунівської міської територіальної громади на 2024 рік, затверджена рішенням Здолбунівської міської ради від 21 грудня  2023  року   №1955</t>
  </si>
  <si>
    <t>Програма  розвитку Здолбунівської міської територіальної громади та підтримки комунальних підприємств на 2024 рік,  затверджена рішенням Здолбунівської міської ради від 21 грудня  2023  року   №1955</t>
  </si>
  <si>
    <t>Програма природоохоронних заходів, які фінансуються  з Здолбунівського міського природоохоронного фонду в 2024 році, затверджена рішенням Здолбунівської міської ради від 21 грудня  2023  року   №1955</t>
  </si>
  <si>
    <t xml:space="preserve">Програма капітальних ремонтів житлового фонду Здолбунівської міської територіальної громади на 2024 рік,  затверджена рішенням Здолбунівської міської ради від 21 грудня  2023  року   №1955    </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</si>
  <si>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2024 рік, затверджена рішенням Здолбунівської міської ради від 21 грудня  2023  року   №1955</t>
  </si>
  <si>
    <t>Програма забезпечення надійної та безперебійної експлуатації ліфтів міста Здолбунів на 2024 рік, затверджена рішенням Здолбунівської міської ради від 21 грудня  2023  року   №1955</t>
  </si>
  <si>
    <t>Програма відшкодування різниці між тарифами на послуги з централізованого водопостачання та централізованого водовідведення для населення, затверджена рішенням Здолбунівської міської ради від 13 травня  2024  року   №2173</t>
  </si>
  <si>
    <t>Програма соціального захисту  населення Здолбунівської міської територіальної громади  та надання пільг окремим  категоріям громадян на 2024 рік, затверджена рішенням Здолбунівської міської ради від 21 грудня 2023  року   №1955</t>
  </si>
  <si>
    <r>
      <t>Програма</t>
    </r>
    <r>
      <rPr>
        <sz val="12"/>
        <color indexed="8"/>
        <rFont val="Times New Roman"/>
        <family val="1"/>
        <charset val="204"/>
      </rPr>
      <t xml:space="preserve"> здійснення відшкодування вартості пільгового проїзду окремих  категорій громадян залізничним транспортом на приміському сполученні</t>
    </r>
    <r>
      <rPr>
        <sz val="12"/>
        <rFont val="Times New Roman"/>
        <family val="1"/>
        <charset val="204"/>
      </rPr>
      <t xml:space="preserve"> Здолбунівської міської територіальної громади</t>
    </r>
    <r>
      <rPr>
        <sz val="12"/>
        <color indexed="8"/>
        <rFont val="Times New Roman"/>
        <family val="1"/>
        <charset val="204"/>
      </rPr>
      <t xml:space="preserve"> на 2024 рік, </t>
    </r>
    <r>
      <rPr>
        <sz val="12"/>
        <rFont val="Times New Roman"/>
        <family val="1"/>
        <charset val="204"/>
      </rPr>
      <t>затверджена рішенням Здолбунівської міської ради від 21 грудня  2023  року   №1955</t>
    </r>
  </si>
  <si>
    <t>Програма соціальної підтримки Захисників та Захисниць України на 2024 рік, затверджена рішенням Здолбунівської міської ради від 21 грудня  2023  року   №1955</t>
  </si>
  <si>
    <r>
      <t>Програма</t>
    </r>
    <r>
      <rPr>
        <sz val="12"/>
        <color indexed="8"/>
        <rFont val="Times New Roman"/>
        <family val="1"/>
        <charset val="204"/>
      </rPr>
      <t xml:space="preserve"> оздоровлення і відпочинку дітей </t>
    </r>
    <r>
      <rPr>
        <sz val="12"/>
        <rFont val="Times New Roman"/>
        <family val="1"/>
        <charset val="204"/>
      </rPr>
      <t>Здолбунівської міської територіальної громади</t>
    </r>
    <r>
      <rPr>
        <sz val="12"/>
        <color indexed="8"/>
        <rFont val="Times New Roman"/>
        <family val="1"/>
        <charset val="204"/>
      </rPr>
      <t xml:space="preserve"> на 2024 рік, </t>
    </r>
    <r>
      <rPr>
        <sz val="12"/>
        <rFont val="Times New Roman"/>
        <family val="1"/>
        <charset val="204"/>
      </rPr>
      <t>затверджена рішенням Здолбунівської міської ради від 21 грудня  2023  року   №1955</t>
    </r>
  </si>
  <si>
    <t>Програма  підтримки внутрішньо переміщених  осіб  на  2024 рік, затверджена рішенням Здолбунівської міської ради від 21 грудня  2023  року   №1955</t>
  </si>
  <si>
    <t>Програма забезпечення  депутатської діяльності депутатів  Здолбунівської міської ради   на  2024 рік, затверджена рішенням Здолбунівської міської ради від 21 грудня 2023  року №1955</t>
  </si>
  <si>
    <t xml:space="preserve">Програма заходів з відзначення державних, професійних свят та  ювілейних дат,  затверджена рішенням Здолбунівської міської ради від 21 грудня  2023  року №1955  </t>
  </si>
  <si>
    <t>Програма утримання та обслуговування об’єктів комунальної власності Здолбунівської міської територіальної  громади,  які закріплені за комунальним підприємством  «Здолбунівське» на праві господарського відання, на 2024 рік, затверджена рішенням Здолбунівської міської ради від 21 грудня  2023  року №1955</t>
  </si>
  <si>
    <t>Програма розроблення  земельної документації   Здолбунівської міської територіальної громади     на  2024 рік, затверджена рішенням Здолбунівської міської ради від 21 грудня  2023  року   №1955</t>
  </si>
  <si>
    <t>Програма розроблення  містобудівної документації Здолбунівської міської територіальної громади на 2024 рік, затверджена рішенням Здолбунівської міської ради від 21 грудня  2023  року   №1955</t>
  </si>
  <si>
    <t>Програма розвитку міжнародного та міжрегіонального співробітництва, організації та проведення конкурсів, проектів розвитку Здолбунівської міської територіальної громади на 2024 рік, затверджена рішенням Здолбунівської міської ради від 21 грудня  2023  року №1955</t>
  </si>
  <si>
    <t>Програма організації та проведення культурно-масових заходів  Здолбунівської міської  територіальної громади  на 2024 рік, затверджена рішенням Здолбунівської міської ради від 21 грудня  2023  року   №1955</t>
  </si>
  <si>
    <t>Програма розвитку фізичної культури та спорту Здолбунівської міської територіальної громади  на 2024 рік, затверджена рішенням Здолбунівської міської ради від 21 грудня  2023  року №1955</t>
  </si>
  <si>
    <t>Програма надання одноразової допомоги дітям-сиротам і дітям, позбавленим батьківського піклування Здолбунівської міської територіальної громади, після досягнення 18-річного віку на 2024 рік, затверджена рішенням Здолбунівської міської ради від 21 грудня  2023  року   №1955</t>
  </si>
  <si>
    <r>
      <t xml:space="preserve">Програма роботи з обдарованою молоддю Здолбунівської міської територіальної громади на 2024 рік, </t>
    </r>
    <r>
      <rPr>
        <sz val="12"/>
        <rFont val="Times New Roman"/>
        <family val="1"/>
        <charset val="204"/>
      </rPr>
      <t>затверджена рішенням Здолбунівської міської ради від 21 грудня 2023  року   №1955</t>
    </r>
  </si>
  <si>
    <t>Програма «Здорові діти – здорова та успішна нація» Здолбунівської міської територіальної громади на 2024 рік, затверджена рішенням Здолбунівської міської ради від 21 грудня 2023 року №1955</t>
  </si>
  <si>
    <t>Програма створення єдиного інформаційного простору освіти Здолбунівської міської територіальної громади на 2024 рік, затвердженої рішенням Здолбунівської міської ради від 21 грудня  2023  року   №1955</t>
  </si>
  <si>
    <t>Програма щодо реалізації Конвенції про права дитини у  Здолбунівській міській територіальній громаді на 2024 рік, затвердженої рішенням Здолбунівської міської ради від 21 грудня  2023  року   №1955</t>
  </si>
  <si>
    <r>
      <t xml:space="preserve">Програма </t>
    </r>
    <r>
      <rPr>
        <sz val="12"/>
        <color indexed="8"/>
        <rFont val="Times New Roman"/>
        <family val="1"/>
        <charset val="204"/>
      </rPr>
      <t>забезпечення виплати одноразової грошової допомоги  при працевлаштуванні після закінчення закладу загальної середньої освіти та придбання одягу і взуття дітям-сиротам і дітям, позбавленим батьківського піклування Здолбунівської міської територіальної громади на 2024 рік,затверджена рішенням Здолбунівської міської ради від 21 грудня 2023 року №1955</t>
    </r>
  </si>
  <si>
    <t>Програми підтримки та розвитку  молоді та молодіжної політики Здолбунівської міської територіальної громади на 2023 - 2025 роки, затверджена рішенням Здолбунівської міської ради від 12 квітня 2023 №1563</t>
  </si>
  <si>
    <t>Програма  «Поліцейський офіцер громади» Здолбунівської  міської територіальної громади   на  2024 – 2025 роки, затверджена рішенням Здолбунівської міської ради від 14 лютого 2024  року   №1971</t>
  </si>
  <si>
    <t>Про затвердження Програми міжрегіональної підтримки постраждалих територій внаслідок збройної агресії з боку російської федерації, а також надзвичайних ситуацій на 2024  рік, затверджена рішенням Здолбунівської міської ради від 13 травня 2024 року № 2175</t>
  </si>
  <si>
    <t>Програма енергоефективності та енергозбереження Здолбунівської міської територіальної громади на 2023-2025 роки, затверджена рішенням Здолбунівської міської ради від 20 січня 2023 року №1465</t>
  </si>
  <si>
    <t>Програма забезпечення безпеки та стійкості критичної інфраструктури на  території Здолбунівської міської територіальної громади на 2023-2025 роки, затвердженна рішенням Здолбунівської міської ради від 03 листопада 2023 № 1880</t>
  </si>
  <si>
    <r>
      <t xml:space="preserve">Програма щодо приведення у готовність до укриття населення захисних споруд цивільного захисту </t>
    </r>
    <r>
      <rPr>
        <sz val="12"/>
        <color indexed="8"/>
        <rFont val="Times New Roman"/>
        <family val="1"/>
        <charset val="204"/>
      </rPr>
      <t>Здолбунівської міської територіальної громадина 2022-2024 роки, затвердженої рішенням Здолбунівської міської ради від 22 червня 2022 року №1195</t>
    </r>
  </si>
  <si>
    <t>Щавінський Владислав Рішардович</t>
  </si>
  <si>
    <t>Орлов Микола Вікторович</t>
  </si>
  <si>
    <t>Гуляр Марія Валеріївна</t>
  </si>
  <si>
    <t>Передбачено коштів, тис.грн.</t>
  </si>
  <si>
    <t>Профінансовано, тис.грн.</t>
  </si>
  <si>
    <t>Програма фінансової підтримки комунального некомерційного підприємства «Здолбунівська стоматологічна поліклініка» Здолбунівської міської ради на 2021-2025 роки, затверджена рішенням Здолбунівської міської ради від 03 лютого 2021  року  № 99</t>
  </si>
  <si>
    <t>Програма фінансової підтримки комунального некомерційного підприємства «Здолбунівський центр первинної медичної допомоги»  Здолбунівської міської ради Рівненської області на 2021-2025 роки, затверджена рішенням Здолбунівської міської ради від 03 лютого 2021 року №98</t>
  </si>
  <si>
    <t>Програма забезпечення мобілізаційної підготовки та оборонної роботи в Здолбунівській міській територіальній громаді на 2022 – 2026 роки, затверджена рішенням виконавчого комітету Здолбунівської міської ради від 28 квітня 2022 року № 87</t>
  </si>
  <si>
    <t>Комплексна програму профілактики правопорушень та боротьби із злочинністю на 2021 - 2025 роки,  затверджена рішенням Здолбунівської міської ради від 03 лютого 2021  року  №82</t>
  </si>
  <si>
    <t>Програма економічного та соціального розвитку Здолбунівської міської територіальної громади, затверджена рішенням Здолбунівської міської ради від 22 грудня 2021 року №1018</t>
  </si>
  <si>
    <t>Про затвердження Програми розвитку овочівництва в Здолбунівській міській територіальній громаді на період 2023-2024 роки, затверджена рішенням Здолбунівської міської ради від 15 березня 2023 року №1493</t>
  </si>
  <si>
    <t>Програма організації та проведення громадських робіт на території Здолбунівської міської територіальної громади на 2022 – 2024 роки затвердженої рішенням виконавчого комітету Здолбунівської міської ради від 23 вересня 2022 року №189</t>
  </si>
  <si>
    <t>Програма покращення матеріально-технічного забезпечення підрозділів територіальної оборони, військових частин Збройних Сил України, інших оборонних та правоохоронних органів України на 2024 -2025 роки, затверджена рішенням Здолбунівської міської ради від 13 травня 2024 року № 2176</t>
  </si>
  <si>
    <t xml:space="preserve"> Програма розвитку малого та середнього підприємництва 
в Здолбунівській міській територіальній громаді на 2024-2025 роки, затвердженна рішенням Здолбунівської міської ради 
від 13 травня 2024 року № 2177</t>
  </si>
  <si>
    <t>Програми створення місцевої автоматизованої системи централізованого оповіщення Здолбунівської міської територіальної громади на 2022-2024 роки, затвердженої рішенням виконавчого комітету Здолбунівської міської ради від 21 жовтня 2022 року №227</t>
  </si>
  <si>
    <t>Про Цільову соціальну програму забезпечення цивільного захисту, пожежної та техногенної безпеки на 2023-2025 роки, затверджена рішення Здолбунівської міської ради від 12 квітня 2023 року №1564</t>
  </si>
  <si>
    <t>Програма організації рятування людей на водних об’єктах Здолбунівської міської територіальної громади на 2023 - 2025 роки , затверджена рішенням Здолбунівської міської ради від 05 липня 2023 року №1672</t>
  </si>
  <si>
    <t>Програма  «Здолбунівський спротив» на 2022-2024 роки», затверджена рішенням Здолбунівської міської ради від 12 березня 2022 року № 1156.</t>
  </si>
  <si>
    <t>ВСЬОГО</t>
  </si>
  <si>
    <t>Заступник міського голови з питань 
діяльності виконавчих органів ради                                                                                                                                                        Юрій СОСЮК</t>
  </si>
  <si>
    <t xml:space="preserve">Інформація про стан виконання місцевих цільових програм за 2024 рік </t>
  </si>
  <si>
    <t xml:space="preserve">Додаток                                                                                                    до рішення виконавчого комітету                                             Здолбунівської міської ради                                                     28.02.2025 № ______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</si>
</sst>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0"/>
      <name val="Arial Cyr"/>
      <charset val="204"/>
    </font>
    <font>
      <sz val="12"/>
      <name val="Times New Roman"/>
      <family val="1"/>
      <charset val="204"/>
    </font>
    <font>
      <sz val="12"/>
      <color indexed="8"/>
      <name val="Times New Roman"/>
      <family val="1"/>
      <charset val="204"/>
    </font>
    <font>
      <sz val="8"/>
      <name val="Arial Cyr"/>
      <charset val="204"/>
    </font>
    <font>
      <b/>
      <sz val="12"/>
      <name val="Times New Roman"/>
      <family val="1"/>
      <charset val="204"/>
    </font>
    <font>
      <sz val="14"/>
      <name val="Times New Roman"/>
      <family val="1"/>
      <charset val="204"/>
    </font>
    <font>
      <b/>
      <sz val="14"/>
      <name val="Times New Roman"/>
      <family val="1"/>
      <charset val="204"/>
    </font>
  </fonts>
  <fills count="2">
    <fill>
      <patternFill patternType="none"/>
    </fill>
    <fill>
      <patternFill patternType="gray125"/>
    </fill>
  </fills>
  <borders count="1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s>
  <cellStyleXfs count="1">
    <xf numFmtId="0" fontId="0" fillId="0" borderId="0"/>
  </cellStyleXfs>
  <cellXfs count="32">
    <xf numFmtId="0" fontId="0" fillId="0" borderId="0" xfId="0"/>
    <xf numFmtId="0" fontId="1" fillId="0" borderId="0" xfId="0" applyFont="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justify" vertical="justify" wrapText="1"/>
    </xf>
    <xf numFmtId="0" fontId="1" fillId="0" borderId="4" xfId="0" applyFont="1" applyFill="1" applyBorder="1" applyAlignment="1">
      <alignment horizontal="justify" vertical="justify" wrapText="1"/>
    </xf>
    <xf numFmtId="0" fontId="2" fillId="0" borderId="4" xfId="0" applyFont="1" applyBorder="1" applyAlignment="1">
      <alignment horizontal="justify" vertical="justify" wrapText="1"/>
    </xf>
    <xf numFmtId="0" fontId="1" fillId="0" borderId="4" xfId="0" applyFont="1" applyBorder="1" applyAlignment="1">
      <alignment horizontal="justify" wrapText="1"/>
    </xf>
    <xf numFmtId="0" fontId="1" fillId="0" borderId="4" xfId="0" applyFont="1" applyBorder="1" applyAlignment="1">
      <alignment vertical="top" wrapText="1"/>
    </xf>
    <xf numFmtId="0" fontId="1" fillId="0" borderId="4" xfId="0" applyFont="1" applyBorder="1" applyAlignment="1">
      <alignment horizontal="left" wrapText="1"/>
    </xf>
    <xf numFmtId="0" fontId="1" fillId="0" borderId="4" xfId="0" applyFont="1" applyBorder="1" applyAlignment="1">
      <alignment wrapText="1"/>
    </xf>
    <xf numFmtId="0" fontId="1" fillId="0" borderId="4" xfId="0" applyFont="1" applyBorder="1" applyAlignment="1">
      <alignment horizontal="justify" vertical="center" wrapText="1"/>
    </xf>
    <xf numFmtId="0" fontId="1" fillId="0" borderId="4" xfId="0" applyFont="1" applyBorder="1" applyAlignment="1">
      <alignment horizontal="justify" vertic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justify" vertical="justify" wrapText="1"/>
    </xf>
    <xf numFmtId="0" fontId="1" fillId="0" borderId="8" xfId="0" applyFont="1" applyBorder="1" applyAlignment="1">
      <alignment horizontal="center" vertical="center" wrapText="1"/>
    </xf>
    <xf numFmtId="0" fontId="1" fillId="0" borderId="8" xfId="0" applyFont="1" applyBorder="1" applyAlignment="1">
      <alignment horizontal="center" vertical="center"/>
    </xf>
    <xf numFmtId="164" fontId="1" fillId="0" borderId="9" xfId="0" applyNumberFormat="1" applyFont="1" applyBorder="1" applyAlignment="1">
      <alignment horizontal="center" vertical="center" wrapText="1"/>
    </xf>
    <xf numFmtId="164" fontId="4" fillId="0" borderId="4" xfId="0" applyNumberFormat="1" applyFont="1" applyBorder="1" applyAlignment="1">
      <alignment horizontal="center"/>
    </xf>
    <xf numFmtId="0" fontId="4" fillId="0" borderId="4" xfId="0" applyFont="1" applyBorder="1"/>
    <xf numFmtId="0" fontId="5" fillId="0" borderId="0" xfId="0" applyFont="1" applyAlignment="1"/>
    <xf numFmtId="0" fontId="1" fillId="0" borderId="0" xfId="0" applyFont="1" applyAlignment="1">
      <alignment horizontal="left" vertical="center" wrapText="1"/>
    </xf>
    <xf numFmtId="0" fontId="1" fillId="0" borderId="0" xfId="0" applyFont="1" applyAlignment="1">
      <alignment horizontal="left" vertical="center"/>
    </xf>
    <xf numFmtId="0" fontId="6" fillId="0" borderId="10" xfId="0" applyFont="1" applyBorder="1" applyAlignment="1">
      <alignment horizontal="center" vertical="center"/>
    </xf>
    <xf numFmtId="0" fontId="5" fillId="0" borderId="0" xfId="0" applyFont="1" applyBorder="1" applyAlignment="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tabSelected="1" view="pageBreakPreview" zoomScaleNormal="100" workbookViewId="0">
      <selection activeCell="D1" sqref="D1:F1"/>
    </sheetView>
  </sheetViews>
  <sheetFormatPr defaultRowHeight="15.75" x14ac:dyDescent="0.25"/>
  <cols>
    <col min="1" max="1" width="9.140625" style="8"/>
    <col min="2" max="2" width="63.5703125" style="1" customWidth="1"/>
    <col min="3" max="3" width="25.42578125" style="8" customWidth="1"/>
    <col min="4" max="4" width="13.42578125" style="1" customWidth="1"/>
    <col min="5" max="5" width="17.42578125" style="1" customWidth="1"/>
    <col min="6" max="6" width="16.5703125" style="1" customWidth="1"/>
    <col min="7" max="16384" width="9.140625" style="1"/>
  </cols>
  <sheetData>
    <row r="1" spans="1:6" ht="75.75" customHeight="1" x14ac:dyDescent="0.3">
      <c r="D1" s="31" t="s">
        <v>71</v>
      </c>
      <c r="E1" s="31"/>
      <c r="F1" s="31"/>
    </row>
    <row r="2" spans="1:6" ht="19.5" thickBot="1" x14ac:dyDescent="0.3">
      <c r="A2" s="30" t="s">
        <v>70</v>
      </c>
      <c r="B2" s="30"/>
      <c r="C2" s="30"/>
      <c r="D2" s="30"/>
      <c r="E2" s="30"/>
      <c r="F2" s="30"/>
    </row>
    <row r="3" spans="1:6" ht="51.75" customHeight="1" x14ac:dyDescent="0.25">
      <c r="A3" s="2"/>
      <c r="B3" s="3" t="s">
        <v>4</v>
      </c>
      <c r="C3" s="3" t="s">
        <v>5</v>
      </c>
      <c r="D3" s="3" t="s">
        <v>53</v>
      </c>
      <c r="E3" s="3" t="s">
        <v>54</v>
      </c>
      <c r="F3" s="4" t="s">
        <v>6</v>
      </c>
    </row>
    <row r="4" spans="1:6" ht="47.25" x14ac:dyDescent="0.25">
      <c r="A4" s="9">
        <v>1</v>
      </c>
      <c r="B4" s="10" t="s">
        <v>17</v>
      </c>
      <c r="C4" s="5" t="s">
        <v>10</v>
      </c>
      <c r="D4" s="6">
        <v>39784.991999999998</v>
      </c>
      <c r="E4" s="6">
        <v>38702.553</v>
      </c>
      <c r="F4" s="7">
        <f>E4/D4*100</f>
        <v>97.279278075511485</v>
      </c>
    </row>
    <row r="5" spans="1:6" ht="63" x14ac:dyDescent="0.25">
      <c r="A5" s="9">
        <f>A4+1</f>
        <v>2</v>
      </c>
      <c r="B5" s="10" t="s">
        <v>18</v>
      </c>
      <c r="C5" s="5" t="s">
        <v>10</v>
      </c>
      <c r="D5" s="6">
        <v>8285.0490000000009</v>
      </c>
      <c r="E5" s="6">
        <v>8205.7569999999996</v>
      </c>
      <c r="F5" s="7">
        <f t="shared" ref="F5:F54" si="0">E5/D5*100</f>
        <v>99.042950741751781</v>
      </c>
    </row>
    <row r="6" spans="1:6" ht="63" x14ac:dyDescent="0.25">
      <c r="A6" s="9">
        <f t="shared" ref="A6:A54" si="1">A5+1</f>
        <v>3</v>
      </c>
      <c r="B6" s="10" t="s">
        <v>19</v>
      </c>
      <c r="C6" s="5" t="s">
        <v>10</v>
      </c>
      <c r="D6" s="6">
        <v>37887.061999999998</v>
      </c>
      <c r="E6" s="6">
        <v>24727.532999999999</v>
      </c>
      <c r="F6" s="7">
        <f t="shared" si="0"/>
        <v>65.266430529767661</v>
      </c>
    </row>
    <row r="7" spans="1:6" ht="63" x14ac:dyDescent="0.25">
      <c r="A7" s="9">
        <f t="shared" si="1"/>
        <v>4</v>
      </c>
      <c r="B7" s="10" t="s">
        <v>20</v>
      </c>
      <c r="C7" s="5" t="s">
        <v>10</v>
      </c>
      <c r="D7" s="6">
        <v>1220</v>
      </c>
      <c r="E7" s="6">
        <v>1214.885</v>
      </c>
      <c r="F7" s="7">
        <f t="shared" si="0"/>
        <v>99.580737704918036</v>
      </c>
    </row>
    <row r="8" spans="1:6" ht="63" x14ac:dyDescent="0.25">
      <c r="A8" s="9">
        <f t="shared" si="1"/>
        <v>5</v>
      </c>
      <c r="B8" s="10" t="s">
        <v>21</v>
      </c>
      <c r="C8" s="5" t="s">
        <v>10</v>
      </c>
      <c r="D8" s="6">
        <v>0</v>
      </c>
      <c r="E8" s="6">
        <v>0</v>
      </c>
      <c r="F8" s="7">
        <v>0</v>
      </c>
    </row>
    <row r="9" spans="1:6" ht="78.75" x14ac:dyDescent="0.25">
      <c r="A9" s="9">
        <f t="shared" si="1"/>
        <v>6</v>
      </c>
      <c r="B9" s="11" t="s">
        <v>22</v>
      </c>
      <c r="C9" s="5" t="s">
        <v>10</v>
      </c>
      <c r="D9" s="6">
        <v>13726.743</v>
      </c>
      <c r="E9" s="6">
        <v>13566.96</v>
      </c>
      <c r="F9" s="7">
        <f t="shared" si="0"/>
        <v>98.835972961685073</v>
      </c>
    </row>
    <row r="10" spans="1:6" ht="47.25" x14ac:dyDescent="0.25">
      <c r="A10" s="9">
        <f t="shared" si="1"/>
        <v>7</v>
      </c>
      <c r="B10" s="10" t="s">
        <v>23</v>
      </c>
      <c r="C10" s="5" t="s">
        <v>10</v>
      </c>
      <c r="D10" s="6">
        <v>0</v>
      </c>
      <c r="E10" s="6">
        <v>0</v>
      </c>
      <c r="F10" s="7">
        <v>0</v>
      </c>
    </row>
    <row r="11" spans="1:6" ht="63" x14ac:dyDescent="0.25">
      <c r="A11" s="9">
        <f t="shared" si="1"/>
        <v>8</v>
      </c>
      <c r="B11" s="18" t="s">
        <v>24</v>
      </c>
      <c r="C11" s="5" t="s">
        <v>10</v>
      </c>
      <c r="D11" s="6">
        <v>560.13099999999997</v>
      </c>
      <c r="E11" s="6">
        <v>560.13099999999997</v>
      </c>
      <c r="F11" s="7">
        <f t="shared" si="0"/>
        <v>100</v>
      </c>
    </row>
    <row r="12" spans="1:6" ht="63" x14ac:dyDescent="0.25">
      <c r="A12" s="9">
        <f>A11+1</f>
        <v>9</v>
      </c>
      <c r="B12" s="10" t="s">
        <v>0</v>
      </c>
      <c r="C12" s="5" t="s">
        <v>10</v>
      </c>
      <c r="D12" s="6">
        <v>0</v>
      </c>
      <c r="E12" s="6">
        <v>0</v>
      </c>
      <c r="F12" s="7">
        <v>0</v>
      </c>
    </row>
    <row r="13" spans="1:6" ht="62.25" customHeight="1" x14ac:dyDescent="0.25">
      <c r="A13" s="9">
        <f t="shared" si="1"/>
        <v>10</v>
      </c>
      <c r="B13" s="10" t="s">
        <v>1</v>
      </c>
      <c r="C13" s="5" t="s">
        <v>10</v>
      </c>
      <c r="D13" s="6">
        <v>0</v>
      </c>
      <c r="E13" s="6">
        <v>0</v>
      </c>
      <c r="F13" s="7">
        <v>0</v>
      </c>
    </row>
    <row r="14" spans="1:6" ht="63" x14ac:dyDescent="0.25">
      <c r="A14" s="9">
        <f t="shared" si="1"/>
        <v>11</v>
      </c>
      <c r="B14" s="13" t="s">
        <v>47</v>
      </c>
      <c r="C14" s="5" t="s">
        <v>10</v>
      </c>
      <c r="D14" s="6">
        <v>21884.46</v>
      </c>
      <c r="E14" s="6">
        <v>16093.489</v>
      </c>
      <c r="F14" s="7">
        <f t="shared" si="0"/>
        <v>73.538433207856173</v>
      </c>
    </row>
    <row r="15" spans="1:6" ht="78.75" x14ac:dyDescent="0.25">
      <c r="A15" s="9">
        <f t="shared" si="1"/>
        <v>12</v>
      </c>
      <c r="B15" s="13" t="s">
        <v>48</v>
      </c>
      <c r="C15" s="5" t="s">
        <v>10</v>
      </c>
      <c r="D15" s="6">
        <v>110</v>
      </c>
      <c r="E15" s="6">
        <v>0</v>
      </c>
      <c r="F15" s="7">
        <f t="shared" si="0"/>
        <v>0</v>
      </c>
    </row>
    <row r="16" spans="1:6" ht="63" x14ac:dyDescent="0.25">
      <c r="A16" s="9">
        <f t="shared" si="1"/>
        <v>13</v>
      </c>
      <c r="B16" s="10" t="s">
        <v>25</v>
      </c>
      <c r="C16" s="5" t="s">
        <v>11</v>
      </c>
      <c r="D16" s="6">
        <v>5005</v>
      </c>
      <c r="E16" s="6">
        <v>4370</v>
      </c>
      <c r="F16" s="7">
        <f t="shared" si="0"/>
        <v>87.312687312687302</v>
      </c>
    </row>
    <row r="17" spans="1:6" ht="81" customHeight="1" x14ac:dyDescent="0.25">
      <c r="A17" s="9">
        <f t="shared" si="1"/>
        <v>14</v>
      </c>
      <c r="B17" s="10" t="s">
        <v>26</v>
      </c>
      <c r="C17" s="5" t="s">
        <v>11</v>
      </c>
      <c r="D17" s="6">
        <v>450</v>
      </c>
      <c r="E17" s="6">
        <v>450</v>
      </c>
      <c r="F17" s="7">
        <f t="shared" si="0"/>
        <v>100</v>
      </c>
    </row>
    <row r="18" spans="1:6" ht="47.25" x14ac:dyDescent="0.25">
      <c r="A18" s="9">
        <f t="shared" si="1"/>
        <v>15</v>
      </c>
      <c r="B18" s="10" t="s">
        <v>27</v>
      </c>
      <c r="C18" s="5" t="s">
        <v>11</v>
      </c>
      <c r="D18" s="6">
        <v>150</v>
      </c>
      <c r="E18" s="6">
        <v>136</v>
      </c>
      <c r="F18" s="7">
        <f t="shared" si="0"/>
        <v>90.666666666666657</v>
      </c>
    </row>
    <row r="19" spans="1:6" ht="49.5" customHeight="1" x14ac:dyDescent="0.25">
      <c r="A19" s="9">
        <f t="shared" si="1"/>
        <v>16</v>
      </c>
      <c r="B19" s="10" t="s">
        <v>28</v>
      </c>
      <c r="C19" s="5" t="s">
        <v>11</v>
      </c>
      <c r="D19" s="6">
        <v>0</v>
      </c>
      <c r="E19" s="6">
        <v>0</v>
      </c>
      <c r="F19" s="7">
        <v>0</v>
      </c>
    </row>
    <row r="20" spans="1:6" ht="47.25" x14ac:dyDescent="0.25">
      <c r="A20" s="9">
        <f t="shared" si="1"/>
        <v>17</v>
      </c>
      <c r="B20" s="11" t="s">
        <v>29</v>
      </c>
      <c r="C20" s="5" t="s">
        <v>11</v>
      </c>
      <c r="D20" s="6">
        <v>0</v>
      </c>
      <c r="E20" s="6">
        <v>0</v>
      </c>
      <c r="F20" s="7">
        <v>0</v>
      </c>
    </row>
    <row r="21" spans="1:6" ht="47.25" customHeight="1" x14ac:dyDescent="0.25">
      <c r="A21" s="9">
        <f t="shared" si="1"/>
        <v>18</v>
      </c>
      <c r="B21" s="10" t="s">
        <v>30</v>
      </c>
      <c r="C21" s="5" t="s">
        <v>12</v>
      </c>
      <c r="D21" s="6">
        <v>20</v>
      </c>
      <c r="E21" s="6">
        <v>19.898</v>
      </c>
      <c r="F21" s="7">
        <f t="shared" si="0"/>
        <v>99.49</v>
      </c>
    </row>
    <row r="22" spans="1:6" ht="47.25" x14ac:dyDescent="0.25">
      <c r="A22" s="9">
        <f t="shared" si="1"/>
        <v>19</v>
      </c>
      <c r="B22" s="10" t="s">
        <v>31</v>
      </c>
      <c r="C22" s="5" t="s">
        <v>12</v>
      </c>
      <c r="D22" s="6">
        <v>137</v>
      </c>
      <c r="E22" s="6">
        <v>134</v>
      </c>
      <c r="F22" s="7">
        <f t="shared" si="0"/>
        <v>97.810218978102199</v>
      </c>
    </row>
    <row r="23" spans="1:6" ht="94.5" x14ac:dyDescent="0.25">
      <c r="A23" s="9">
        <f t="shared" si="1"/>
        <v>20</v>
      </c>
      <c r="B23" s="10" t="s">
        <v>32</v>
      </c>
      <c r="C23" s="5" t="s">
        <v>14</v>
      </c>
      <c r="D23" s="6">
        <v>1852.5509999999999</v>
      </c>
      <c r="E23" s="6">
        <v>1842.7670000000001</v>
      </c>
      <c r="F23" s="7">
        <f t="shared" si="0"/>
        <v>99.471863392694729</v>
      </c>
    </row>
    <row r="24" spans="1:6" ht="69" customHeight="1" x14ac:dyDescent="0.25">
      <c r="A24" s="9">
        <f t="shared" si="1"/>
        <v>21</v>
      </c>
      <c r="B24" s="10" t="s">
        <v>33</v>
      </c>
      <c r="C24" s="5" t="s">
        <v>13</v>
      </c>
      <c r="D24" s="6">
        <v>595</v>
      </c>
      <c r="E24" s="6">
        <v>440.3</v>
      </c>
      <c r="F24" s="7">
        <f t="shared" si="0"/>
        <v>74</v>
      </c>
    </row>
    <row r="25" spans="1:6" ht="63" x14ac:dyDescent="0.25">
      <c r="A25" s="9">
        <f t="shared" si="1"/>
        <v>22</v>
      </c>
      <c r="B25" s="10" t="s">
        <v>34</v>
      </c>
      <c r="C25" s="5" t="s">
        <v>50</v>
      </c>
      <c r="D25" s="6">
        <v>150</v>
      </c>
      <c r="E25" s="6">
        <v>0</v>
      </c>
      <c r="F25" s="7">
        <f t="shared" si="0"/>
        <v>0</v>
      </c>
    </row>
    <row r="26" spans="1:6" ht="31.5" customHeight="1" x14ac:dyDescent="0.25">
      <c r="A26" s="9">
        <f t="shared" si="1"/>
        <v>23</v>
      </c>
      <c r="B26" s="10" t="s">
        <v>35</v>
      </c>
      <c r="C26" s="5" t="s">
        <v>51</v>
      </c>
      <c r="D26" s="6">
        <v>160</v>
      </c>
      <c r="E26" s="6">
        <v>60</v>
      </c>
      <c r="F26" s="7">
        <f t="shared" si="0"/>
        <v>37.5</v>
      </c>
    </row>
    <row r="27" spans="1:6" ht="66.75" customHeight="1" x14ac:dyDescent="0.25">
      <c r="A27" s="9">
        <f t="shared" si="1"/>
        <v>24</v>
      </c>
      <c r="B27" s="10" t="s">
        <v>36</v>
      </c>
      <c r="C27" s="5" t="s">
        <v>7</v>
      </c>
      <c r="D27" s="6">
        <v>10</v>
      </c>
      <c r="E27" s="6">
        <v>0</v>
      </c>
      <c r="F27" s="7">
        <f t="shared" si="0"/>
        <v>0</v>
      </c>
    </row>
    <row r="28" spans="1:6" ht="63" x14ac:dyDescent="0.25">
      <c r="A28" s="9">
        <f t="shared" si="1"/>
        <v>25</v>
      </c>
      <c r="B28" s="10" t="s">
        <v>37</v>
      </c>
      <c r="C28" s="5" t="s">
        <v>7</v>
      </c>
      <c r="D28" s="6">
        <v>219.2</v>
      </c>
      <c r="E28" s="6">
        <v>130.858</v>
      </c>
      <c r="F28" s="7">
        <f t="shared" si="0"/>
        <v>59.697992700729927</v>
      </c>
    </row>
    <row r="29" spans="1:6" ht="78.75" x14ac:dyDescent="0.25">
      <c r="A29" s="9">
        <f t="shared" si="1"/>
        <v>26</v>
      </c>
      <c r="B29" s="10" t="s">
        <v>38</v>
      </c>
      <c r="C29" s="5" t="s">
        <v>7</v>
      </c>
      <c r="D29" s="6">
        <v>21.72</v>
      </c>
      <c r="E29" s="6">
        <v>14.48</v>
      </c>
      <c r="F29" s="7">
        <f t="shared" si="0"/>
        <v>66.666666666666671</v>
      </c>
    </row>
    <row r="30" spans="1:6" ht="49.5" customHeight="1" x14ac:dyDescent="0.25">
      <c r="A30" s="9">
        <f t="shared" si="1"/>
        <v>27</v>
      </c>
      <c r="B30" s="12" t="s">
        <v>39</v>
      </c>
      <c r="C30" s="5" t="s">
        <v>7</v>
      </c>
      <c r="D30" s="6">
        <v>300</v>
      </c>
      <c r="E30" s="6">
        <v>292.5</v>
      </c>
      <c r="F30" s="7">
        <f t="shared" si="0"/>
        <v>97.5</v>
      </c>
    </row>
    <row r="31" spans="1:6" ht="63" customHeight="1" x14ac:dyDescent="0.25">
      <c r="A31" s="9">
        <f t="shared" si="1"/>
        <v>28</v>
      </c>
      <c r="B31" s="10" t="s">
        <v>40</v>
      </c>
      <c r="C31" s="5" t="s">
        <v>7</v>
      </c>
      <c r="D31" s="6">
        <v>13186.86</v>
      </c>
      <c r="E31" s="6">
        <v>10179.361000000001</v>
      </c>
      <c r="F31" s="7">
        <f t="shared" si="0"/>
        <v>77.193213547425245</v>
      </c>
    </row>
    <row r="32" spans="1:6" ht="63" x14ac:dyDescent="0.25">
      <c r="A32" s="9">
        <f t="shared" si="1"/>
        <v>29</v>
      </c>
      <c r="B32" s="11" t="s">
        <v>41</v>
      </c>
      <c r="C32" s="5" t="s">
        <v>7</v>
      </c>
      <c r="D32" s="6">
        <v>5</v>
      </c>
      <c r="E32" s="6">
        <v>0</v>
      </c>
      <c r="F32" s="7">
        <f t="shared" si="0"/>
        <v>0</v>
      </c>
    </row>
    <row r="33" spans="1:6" ht="63" x14ac:dyDescent="0.25">
      <c r="A33" s="9">
        <f t="shared" si="1"/>
        <v>30</v>
      </c>
      <c r="B33" s="11" t="s">
        <v>42</v>
      </c>
      <c r="C33" s="5" t="s">
        <v>52</v>
      </c>
      <c r="D33" s="6">
        <v>45</v>
      </c>
      <c r="E33" s="6">
        <v>45</v>
      </c>
      <c r="F33" s="7">
        <f t="shared" si="0"/>
        <v>100</v>
      </c>
    </row>
    <row r="34" spans="1:6" ht="110.25" x14ac:dyDescent="0.25">
      <c r="A34" s="9">
        <f t="shared" si="1"/>
        <v>31</v>
      </c>
      <c r="B34" s="13" t="s">
        <v>43</v>
      </c>
      <c r="C34" s="5" t="s">
        <v>7</v>
      </c>
      <c r="D34" s="6">
        <v>34</v>
      </c>
      <c r="E34" s="6">
        <v>21</v>
      </c>
      <c r="F34" s="7">
        <f t="shared" si="0"/>
        <v>61.764705882352942</v>
      </c>
    </row>
    <row r="35" spans="1:6" ht="78.75" x14ac:dyDescent="0.25">
      <c r="A35" s="9">
        <f t="shared" si="1"/>
        <v>32</v>
      </c>
      <c r="B35" s="10" t="s">
        <v>55</v>
      </c>
      <c r="C35" s="5" t="s">
        <v>7</v>
      </c>
      <c r="D35" s="6">
        <v>757.74900000000002</v>
      </c>
      <c r="E35" s="6">
        <v>703.37900000000002</v>
      </c>
      <c r="F35" s="7">
        <f t="shared" si="0"/>
        <v>92.824800824547438</v>
      </c>
    </row>
    <row r="36" spans="1:6" ht="78.75" x14ac:dyDescent="0.25">
      <c r="A36" s="9">
        <f t="shared" si="1"/>
        <v>33</v>
      </c>
      <c r="B36" s="10" t="s">
        <v>56</v>
      </c>
      <c r="C36" s="5" t="s">
        <v>7</v>
      </c>
      <c r="D36" s="6">
        <v>3982.4609999999998</v>
      </c>
      <c r="E36" s="6">
        <v>3576.9009999999998</v>
      </c>
      <c r="F36" s="7">
        <f t="shared" si="0"/>
        <v>89.81634722851021</v>
      </c>
    </row>
    <row r="37" spans="1:6" ht="78.75" x14ac:dyDescent="0.25">
      <c r="A37" s="9">
        <f t="shared" si="1"/>
        <v>34</v>
      </c>
      <c r="B37" s="10" t="s">
        <v>16</v>
      </c>
      <c r="C37" s="5" t="s">
        <v>7</v>
      </c>
      <c r="D37" s="6">
        <v>13507.486999999999</v>
      </c>
      <c r="E37" s="6">
        <v>11915.897000000001</v>
      </c>
      <c r="F37" s="7">
        <f t="shared" si="0"/>
        <v>88.216979220487133</v>
      </c>
    </row>
    <row r="38" spans="1:6" ht="63" x14ac:dyDescent="0.25">
      <c r="A38" s="9">
        <f t="shared" si="1"/>
        <v>35</v>
      </c>
      <c r="B38" s="12" t="s">
        <v>3</v>
      </c>
      <c r="C38" s="5" t="s">
        <v>7</v>
      </c>
      <c r="D38" s="6">
        <v>0</v>
      </c>
      <c r="E38" s="6">
        <v>0</v>
      </c>
      <c r="F38" s="7">
        <v>0</v>
      </c>
    </row>
    <row r="39" spans="1:6" ht="68.25" customHeight="1" x14ac:dyDescent="0.25">
      <c r="A39" s="9">
        <f t="shared" si="1"/>
        <v>36</v>
      </c>
      <c r="B39" s="10" t="s">
        <v>57</v>
      </c>
      <c r="C39" s="5" t="s">
        <v>7</v>
      </c>
      <c r="D39" s="6">
        <v>100</v>
      </c>
      <c r="E39" s="6">
        <v>48.997999999999998</v>
      </c>
      <c r="F39" s="7">
        <f t="shared" si="0"/>
        <v>48.997999999999998</v>
      </c>
    </row>
    <row r="40" spans="1:6" ht="63" x14ac:dyDescent="0.25">
      <c r="A40" s="9">
        <f t="shared" si="1"/>
        <v>37</v>
      </c>
      <c r="B40" s="13" t="s">
        <v>44</v>
      </c>
      <c r="C40" s="5" t="s">
        <v>7</v>
      </c>
      <c r="D40" s="6">
        <v>30</v>
      </c>
      <c r="E40" s="6">
        <v>5.99</v>
      </c>
      <c r="F40" s="7">
        <f t="shared" si="0"/>
        <v>19.966666666666669</v>
      </c>
    </row>
    <row r="41" spans="1:6" ht="51.75" customHeight="1" x14ac:dyDescent="0.25">
      <c r="A41" s="9">
        <f t="shared" si="1"/>
        <v>38</v>
      </c>
      <c r="B41" s="10" t="s">
        <v>58</v>
      </c>
      <c r="C41" s="5" t="s">
        <v>8</v>
      </c>
      <c r="D41" s="6">
        <v>0</v>
      </c>
      <c r="E41" s="6">
        <v>0</v>
      </c>
      <c r="F41" s="7">
        <v>0</v>
      </c>
    </row>
    <row r="42" spans="1:6" ht="63" x14ac:dyDescent="0.25">
      <c r="A42" s="9">
        <f t="shared" si="1"/>
        <v>39</v>
      </c>
      <c r="B42" s="10" t="s">
        <v>45</v>
      </c>
      <c r="C42" s="5" t="s">
        <v>8</v>
      </c>
      <c r="D42" s="6">
        <v>0</v>
      </c>
      <c r="E42" s="6">
        <v>0</v>
      </c>
      <c r="F42" s="7">
        <v>0</v>
      </c>
    </row>
    <row r="43" spans="1:6" ht="51.75" customHeight="1" x14ac:dyDescent="0.25">
      <c r="A43" s="9">
        <f t="shared" si="1"/>
        <v>40</v>
      </c>
      <c r="B43" s="14" t="s">
        <v>59</v>
      </c>
      <c r="C43" s="5" t="s">
        <v>8</v>
      </c>
      <c r="D43" s="6">
        <v>0</v>
      </c>
      <c r="E43" s="6">
        <v>3201.6689999999999</v>
      </c>
      <c r="F43" s="7">
        <v>0</v>
      </c>
    </row>
    <row r="44" spans="1:6" ht="63" x14ac:dyDescent="0.25">
      <c r="A44" s="9">
        <f t="shared" si="1"/>
        <v>41</v>
      </c>
      <c r="B44" s="15" t="s">
        <v>60</v>
      </c>
      <c r="C44" s="5" t="s">
        <v>8</v>
      </c>
      <c r="D44" s="6">
        <v>100</v>
      </c>
      <c r="E44" s="6">
        <v>0</v>
      </c>
      <c r="F44" s="7">
        <f t="shared" si="0"/>
        <v>0</v>
      </c>
    </row>
    <row r="45" spans="1:6" ht="62.25" customHeight="1" x14ac:dyDescent="0.25">
      <c r="A45" s="9">
        <f t="shared" si="1"/>
        <v>42</v>
      </c>
      <c r="B45" s="16" t="s">
        <v>61</v>
      </c>
      <c r="C45" s="5" t="s">
        <v>8</v>
      </c>
      <c r="D45" s="6">
        <v>0</v>
      </c>
      <c r="E45" s="6">
        <v>0</v>
      </c>
      <c r="F45" s="7">
        <v>0</v>
      </c>
    </row>
    <row r="46" spans="1:6" ht="78.75" x14ac:dyDescent="0.25">
      <c r="A46" s="9">
        <f t="shared" si="1"/>
        <v>43</v>
      </c>
      <c r="B46" s="13" t="s">
        <v>46</v>
      </c>
      <c r="C46" s="5" t="s">
        <v>8</v>
      </c>
      <c r="D46" s="6">
        <v>200</v>
      </c>
      <c r="E46" s="6">
        <v>50.718000000000004</v>
      </c>
      <c r="F46" s="7">
        <f t="shared" si="0"/>
        <v>25.359000000000005</v>
      </c>
    </row>
    <row r="47" spans="1:6" ht="78.75" x14ac:dyDescent="0.25">
      <c r="A47" s="9">
        <f t="shared" si="1"/>
        <v>44</v>
      </c>
      <c r="B47" s="17" t="s">
        <v>62</v>
      </c>
      <c r="C47" s="5" t="s">
        <v>8</v>
      </c>
      <c r="D47" s="6">
        <v>500</v>
      </c>
      <c r="E47" s="6">
        <v>411.59899999999999</v>
      </c>
      <c r="F47" s="7">
        <f t="shared" si="0"/>
        <v>82.319800000000001</v>
      </c>
    </row>
    <row r="48" spans="1:6" ht="63" x14ac:dyDescent="0.25">
      <c r="A48" s="9">
        <f t="shared" si="1"/>
        <v>45</v>
      </c>
      <c r="B48" s="17" t="s">
        <v>63</v>
      </c>
      <c r="C48" s="5" t="s">
        <v>8</v>
      </c>
      <c r="D48" s="6">
        <v>0</v>
      </c>
      <c r="E48" s="6">
        <v>0</v>
      </c>
      <c r="F48" s="7">
        <v>0</v>
      </c>
    </row>
    <row r="49" spans="1:7" ht="78.75" x14ac:dyDescent="0.25">
      <c r="A49" s="9">
        <f t="shared" si="1"/>
        <v>46</v>
      </c>
      <c r="B49" s="10" t="s">
        <v>2</v>
      </c>
      <c r="C49" s="5" t="s">
        <v>9</v>
      </c>
      <c r="D49" s="5">
        <v>108.3</v>
      </c>
      <c r="E49" s="5">
        <v>19.989999999999998</v>
      </c>
      <c r="F49" s="7">
        <f t="shared" si="0"/>
        <v>18.457987072945521</v>
      </c>
    </row>
    <row r="50" spans="1:7" ht="78.75" x14ac:dyDescent="0.25">
      <c r="A50" s="9">
        <f t="shared" si="1"/>
        <v>47</v>
      </c>
      <c r="B50" s="10" t="s">
        <v>49</v>
      </c>
      <c r="C50" s="5" t="s">
        <v>9</v>
      </c>
      <c r="D50" s="5">
        <v>2270</v>
      </c>
      <c r="E50" s="5">
        <v>405</v>
      </c>
      <c r="F50" s="7">
        <f t="shared" si="0"/>
        <v>17.841409691629956</v>
      </c>
    </row>
    <row r="51" spans="1:7" ht="78.75" x14ac:dyDescent="0.25">
      <c r="A51" s="9">
        <f t="shared" si="1"/>
        <v>48</v>
      </c>
      <c r="B51" s="16" t="s">
        <v>64</v>
      </c>
      <c r="C51" s="5" t="s">
        <v>9</v>
      </c>
      <c r="D51" s="5">
        <v>220</v>
      </c>
      <c r="E51" s="5">
        <v>220</v>
      </c>
      <c r="F51" s="7">
        <f t="shared" si="0"/>
        <v>100</v>
      </c>
    </row>
    <row r="52" spans="1:7" ht="63" x14ac:dyDescent="0.25">
      <c r="A52" s="9">
        <f t="shared" si="1"/>
        <v>49</v>
      </c>
      <c r="B52" s="15" t="s">
        <v>65</v>
      </c>
      <c r="C52" s="5" t="s">
        <v>9</v>
      </c>
      <c r="D52" s="5">
        <v>409</v>
      </c>
      <c r="E52" s="5">
        <v>2</v>
      </c>
      <c r="F52" s="7">
        <f t="shared" si="0"/>
        <v>0.48899755501222492</v>
      </c>
    </row>
    <row r="53" spans="1:7" ht="63" x14ac:dyDescent="0.25">
      <c r="A53" s="9">
        <f t="shared" si="1"/>
        <v>50</v>
      </c>
      <c r="B53" s="16" t="s">
        <v>66</v>
      </c>
      <c r="C53" s="5" t="s">
        <v>9</v>
      </c>
      <c r="D53" s="19">
        <v>0</v>
      </c>
      <c r="E53" s="19">
        <v>0</v>
      </c>
      <c r="F53" s="7">
        <v>0</v>
      </c>
    </row>
    <row r="54" spans="1:7" ht="47.25" x14ac:dyDescent="0.25">
      <c r="A54" s="20">
        <f t="shared" si="1"/>
        <v>51</v>
      </c>
      <c r="B54" s="21" t="s">
        <v>67</v>
      </c>
      <c r="C54" s="22" t="s">
        <v>15</v>
      </c>
      <c r="D54" s="23">
        <v>1022</v>
      </c>
      <c r="E54" s="23">
        <v>293.39999999999998</v>
      </c>
      <c r="F54" s="24">
        <f t="shared" si="0"/>
        <v>28.708414872798432</v>
      </c>
    </row>
    <row r="55" spans="1:7" x14ac:dyDescent="0.25">
      <c r="A55" s="19"/>
      <c r="B55" s="26" t="s">
        <v>68</v>
      </c>
      <c r="C55" s="19"/>
      <c r="D55" s="25">
        <f>SUM(D4:D54)</f>
        <v>169006.76500000004</v>
      </c>
      <c r="E55" s="25">
        <f>SUM(E4:E54)</f>
        <v>142063.01299999995</v>
      </c>
      <c r="F55" s="25">
        <f>E55/D55*100</f>
        <v>84.05758964737295</v>
      </c>
    </row>
    <row r="57" spans="1:7" ht="36.75" customHeight="1" x14ac:dyDescent="0.3">
      <c r="A57" s="28" t="s">
        <v>69</v>
      </c>
      <c r="B57" s="29"/>
      <c r="C57" s="29"/>
      <c r="D57" s="29"/>
      <c r="E57" s="29"/>
      <c r="F57" s="29"/>
      <c r="G57" s="27"/>
    </row>
  </sheetData>
  <mergeCells count="3">
    <mergeCell ref="A57:F57"/>
    <mergeCell ref="A2:F2"/>
    <mergeCell ref="D1:F1"/>
  </mergeCells>
  <phoneticPr fontId="3" type="noConversion"/>
  <pageMargins left="0.98425196850393704" right="0.39370078740157483" top="0.39370078740157483" bottom="0.39370078740157483" header="0.19685039370078741" footer="0.19685039370078741"/>
  <pageSetup paperSize="9" scale="6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2024</vt:lpstr>
      <vt:lpstr>'2024'!_GoBack</vt:lpstr>
      <vt:lpstr>'2024'!Область_печати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Hewlett Packard</cp:lastModifiedBy>
  <cp:lastPrinted>2025-02-10T06:57:51Z</cp:lastPrinted>
  <dcterms:created xsi:type="dcterms:W3CDTF">2022-10-05T11:13:27Z</dcterms:created>
  <dcterms:modified xsi:type="dcterms:W3CDTF">2025-02-20T08:42:48Z</dcterms:modified>
</cp:coreProperties>
</file>