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03_2025\НА САЙТ\Зміни до програм\"/>
    </mc:Choice>
  </mc:AlternateContent>
  <bookViews>
    <workbookView xWindow="0" yWindow="0" windowWidth="20490" windowHeight="7050" activeTab="2"/>
  </bookViews>
  <sheets>
    <sheet name="2025" sheetId="13" r:id="rId1"/>
    <sheet name="23.01.2025" sheetId="9" r:id="rId2"/>
    <sheet name="05.03.2025" sheetId="14" r:id="rId3"/>
  </sheets>
  <calcPr calcId="162913"/>
</workbook>
</file>

<file path=xl/calcChain.xml><?xml version="1.0" encoding="utf-8"?>
<calcChain xmlns="http://schemas.openxmlformats.org/spreadsheetml/2006/main">
  <c r="E24" i="14" l="1"/>
  <c r="C24" i="14"/>
  <c r="E24" i="9" l="1"/>
  <c r="C20" i="13"/>
  <c r="C24" i="9" l="1"/>
</calcChain>
</file>

<file path=xl/sharedStrings.xml><?xml version="1.0" encoding="utf-8"?>
<sst xmlns="http://schemas.openxmlformats.org/spreadsheetml/2006/main" count="210" uniqueCount="55">
  <si>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</si>
  <si>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</si>
  <si>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</si>
  <si>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</si>
  <si>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</si>
  <si>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</si>
  <si>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</si>
  <si>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</si>
  <si>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</si>
  <si>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</si>
  <si>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</si>
  <si>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</si>
  <si>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</si>
  <si>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</si>
  <si>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</si>
  <si>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</si>
  <si>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</si>
  <si>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</si>
  <si>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</si>
  <si>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</si>
  <si>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</si>
  <si>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</si>
  <si>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</si>
  <si>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</si>
  <si>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</si>
  <si>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</si>
  <si>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</si>
  <si>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</si>
  <si>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</si>
  <si>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</si>
  <si>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</si>
  <si>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</si>
  <si>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Розділ 1 Експлуатаційне утримання дорожнього господарства населених пунктів  Здолбунівської громади  в 2024 році</t>
  </si>
  <si>
    <t>оплата транспортних послуг під час обслуговування доріг</t>
  </si>
  <si>
    <t>Експлуатаційне утримання дорожнього покриття та пішохідних доріжок  (поточний ремонт)</t>
  </si>
  <si>
    <t>Відсипка та планування вулиць, придбання відсіву, щебеню та інших матеріалів</t>
  </si>
  <si>
    <t>Всього по розділу 3</t>
  </si>
  <si>
    <t>всього</t>
  </si>
  <si>
    <t>1.6</t>
  </si>
  <si>
    <t>1.7</t>
  </si>
  <si>
    <t>Схема організації дорожнього руху на ділянці вулиці Івана Гонти від вул. Березнева до вул. Грушевського в м. Здолбунів Рівненського району, Рівненської області</t>
  </si>
  <si>
    <t>1.8</t>
  </si>
  <si>
    <t>Схема організації дорожнього руху на ділянці вулиці Грушевського від вул. Івана Гонти до вул.Фабрична в м.Здолбунів Рівненського району, Рівненської області</t>
  </si>
  <si>
    <t>Схема організації дорожнього руху на ділянці вулиці Зелена від вул. Березнева до вул.Грушевського в м.Здолбунів Рівненського району, Рівненської області</t>
  </si>
  <si>
    <t>1.9.</t>
  </si>
  <si>
    <t>Схема організації дорожнього руху на ділянці вулиці Фабрична від вул. Грушевського до вул.Незалежності в м.Здолбунів Рівненського району, Рівненської області</t>
  </si>
  <si>
    <t>Секретар міської ради</t>
  </si>
  <si>
    <t>Валентина КАПІТУЛА</t>
  </si>
  <si>
    <t xml:space="preserve">Додаток 2.3.1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</si>
  <si>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2025-2027 роки </t>
  </si>
  <si>
    <t>Додаток 2
до рішення
Здолбунівської міської ради
від 23.01.2025 № 2562</t>
  </si>
  <si>
    <t>Експлуатаційне утримання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 (поточний ремонт)</t>
  </si>
  <si>
    <t>Додаток 2
до рішення
Здолбунівської міської ради
від 10.03.2025 № 2583</t>
  </si>
  <si>
    <t>Головуючий пленарного засідання</t>
  </si>
  <si>
    <t>Олександр ДАНИЛЮК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</si>
</sst>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17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1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7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5" fillId="0" borderId="4" xfId="0" applyFont="1" applyBorder="1"/>
    <xf numFmtId="0" fontId="3" fillId="0" borderId="4" xfId="0" applyFont="1" applyBorder="1"/>
    <xf numFmtId="0" fontId="9" fillId="0" borderId="0" xfId="0" applyFont="1"/>
    <xf numFmtId="0" fontId="3" fillId="0" borderId="8" xfId="0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center" vertical="center"/>
    </xf>
    <xf numFmtId="164" fontId="8" fillId="0" borderId="4" xfId="3" applyFont="1" applyBorder="1" applyAlignment="1">
      <alignment horizontal="center"/>
    </xf>
    <xf numFmtId="164" fontId="10" fillId="0" borderId="4" xfId="3" applyFont="1" applyBorder="1" applyAlignment="1">
      <alignment wrapText="1"/>
    </xf>
    <xf numFmtId="164" fontId="7" fillId="0" borderId="2" xfId="3" applyFont="1" applyBorder="1" applyAlignment="1">
      <alignment horizontal="left" wrapText="1"/>
    </xf>
    <xf numFmtId="164" fontId="5" fillId="0" borderId="12" xfId="3" applyFont="1" applyBorder="1" applyAlignment="1">
      <alignment horizontal="left" wrapText="1"/>
    </xf>
    <xf numFmtId="164" fontId="5" fillId="0" borderId="4" xfId="3" applyFont="1" applyBorder="1" applyAlignment="1">
      <alignment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164" fontId="5" fillId="0" borderId="7" xfId="3" applyFont="1" applyBorder="1" applyAlignment="1">
      <alignment wrapText="1"/>
    </xf>
    <xf numFmtId="0" fontId="5" fillId="0" borderId="7" xfId="0" applyFont="1" applyBorder="1"/>
    <xf numFmtId="49" fontId="3" fillId="0" borderId="12" xfId="0" applyNumberFormat="1" applyFont="1" applyBorder="1" applyAlignment="1">
      <alignment horizontal="center" vertical="center"/>
    </xf>
    <xf numFmtId="164" fontId="13" fillId="0" borderId="12" xfId="3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4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165" fontId="15" fillId="0" borderId="4" xfId="0" applyNumberFormat="1" applyFont="1" applyBorder="1" applyAlignment="1">
      <alignment wrapText="1"/>
    </xf>
    <xf numFmtId="164" fontId="14" fillId="0" borderId="4" xfId="3" applyFont="1" applyBorder="1" applyAlignment="1">
      <alignment horizontal="center"/>
    </xf>
    <xf numFmtId="164" fontId="15" fillId="0" borderId="4" xfId="3" applyFont="1" applyBorder="1" applyAlignment="1">
      <alignment wrapText="1"/>
    </xf>
    <xf numFmtId="0" fontId="15" fillId="0" borderId="2" xfId="0" applyFont="1" applyBorder="1" applyAlignment="1">
      <alignment horizontal="left" wrapText="1"/>
    </xf>
    <xf numFmtId="164" fontId="15" fillId="0" borderId="2" xfId="3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164" fontId="15" fillId="0" borderId="12" xfId="3" applyFont="1" applyBorder="1" applyAlignment="1">
      <alignment horizontal="left" wrapText="1"/>
    </xf>
    <xf numFmtId="0" fontId="15" fillId="0" borderId="7" xfId="0" applyFont="1" applyBorder="1" applyAlignment="1">
      <alignment wrapText="1"/>
    </xf>
    <xf numFmtId="164" fontId="15" fillId="0" borderId="7" xfId="3" applyFont="1" applyBorder="1" applyAlignment="1">
      <alignment wrapText="1"/>
    </xf>
    <xf numFmtId="0" fontId="14" fillId="0" borderId="0" xfId="0" applyFont="1"/>
    <xf numFmtId="0" fontId="16" fillId="0" borderId="4" xfId="0" applyFont="1" applyBorder="1" applyAlignment="1">
      <alignment wrapText="1"/>
    </xf>
    <xf numFmtId="0" fontId="5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16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7" xfId="0" applyFont="1" applyBorder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BreakPreview" zoomScaleNormal="100" zoomScaleSheetLayoutView="100" workbookViewId="0">
      <selection activeCell="F16" sqref="F16"/>
    </sheetView>
  </sheetViews>
  <sheetFormatPr defaultRowHeight="12.75"/>
  <cols>
    <col min="1" max="1" width="6.85546875" style="22" customWidth="1"/>
    <col min="2" max="2" width="40.5703125" style="22" customWidth="1"/>
    <col min="3" max="3" width="15" style="22" customWidth="1"/>
    <col min="4" max="4" width="15.85546875" style="22" customWidth="1"/>
    <col min="5" max="5" width="9.7109375" style="22" customWidth="1"/>
    <col min="6" max="6" width="18" style="22" customWidth="1"/>
    <col min="7" max="16384" width="9.140625" style="22"/>
  </cols>
  <sheetData>
    <row r="1" spans="1:6" ht="39.75" customHeight="1">
      <c r="A1" s="1"/>
      <c r="B1" s="1"/>
      <c r="C1" s="1"/>
      <c r="D1" s="61"/>
      <c r="E1" s="61"/>
      <c r="F1" s="61"/>
    </row>
    <row r="2" spans="1:6" ht="27" customHeight="1">
      <c r="A2" s="1"/>
      <c r="B2" s="3"/>
      <c r="C2" s="3"/>
      <c r="D2" s="61" t="s">
        <v>48</v>
      </c>
      <c r="E2" s="61"/>
      <c r="F2" s="61"/>
    </row>
    <row r="3" spans="1:6" ht="15.75">
      <c r="A3" s="1"/>
      <c r="B3" s="62" t="s">
        <v>0</v>
      </c>
      <c r="C3" s="63"/>
      <c r="D3" s="63"/>
      <c r="E3" s="63"/>
      <c r="F3" s="63"/>
    </row>
    <row r="4" spans="1:6" ht="15.75">
      <c r="A4" s="1"/>
      <c r="B4" s="62" t="s">
        <v>49</v>
      </c>
      <c r="C4" s="63"/>
      <c r="D4" s="63"/>
      <c r="E4" s="63"/>
      <c r="F4" s="63"/>
    </row>
    <row r="5" spans="1:6" ht="0.75" customHeight="1" thickBot="1">
      <c r="A5" s="1"/>
      <c r="B5" s="3"/>
      <c r="C5" s="3"/>
      <c r="D5" s="3"/>
      <c r="E5" s="3"/>
      <c r="F5" s="3"/>
    </row>
    <row r="6" spans="1:6">
      <c r="A6" s="64" t="s">
        <v>1</v>
      </c>
      <c r="B6" s="67" t="s">
        <v>2</v>
      </c>
      <c r="C6" s="41" t="s">
        <v>28</v>
      </c>
      <c r="D6" s="67" t="s">
        <v>3</v>
      </c>
      <c r="E6" s="67" t="s">
        <v>4</v>
      </c>
      <c r="F6" s="70" t="s">
        <v>5</v>
      </c>
    </row>
    <row r="7" spans="1:6">
      <c r="A7" s="65"/>
      <c r="B7" s="68"/>
      <c r="C7" s="4" t="s">
        <v>29</v>
      </c>
      <c r="D7" s="68"/>
      <c r="E7" s="68"/>
      <c r="F7" s="71"/>
    </row>
    <row r="8" spans="1:6" ht="30" customHeight="1">
      <c r="A8" s="66"/>
      <c r="B8" s="69"/>
      <c r="C8" s="5" t="s">
        <v>31</v>
      </c>
      <c r="D8" s="69"/>
      <c r="E8" s="69"/>
      <c r="F8" s="72"/>
    </row>
    <row r="9" spans="1:6">
      <c r="A9" s="6">
        <v>1</v>
      </c>
      <c r="B9" s="7">
        <v>2</v>
      </c>
      <c r="C9" s="7">
        <v>3</v>
      </c>
      <c r="D9" s="7">
        <v>6</v>
      </c>
      <c r="E9" s="7">
        <v>7</v>
      </c>
      <c r="F9" s="8">
        <v>8</v>
      </c>
    </row>
    <row r="10" spans="1:6">
      <c r="A10" s="9">
        <v>1</v>
      </c>
      <c r="B10" s="58" t="s">
        <v>32</v>
      </c>
      <c r="C10" s="59"/>
      <c r="D10" s="59"/>
      <c r="E10" s="59"/>
      <c r="F10" s="60"/>
    </row>
    <row r="11" spans="1:6">
      <c r="A11" s="10" t="s">
        <v>6</v>
      </c>
      <c r="B11" s="11" t="s">
        <v>7</v>
      </c>
      <c r="C11" s="20"/>
      <c r="D11" s="12" t="s">
        <v>8</v>
      </c>
      <c r="E11" s="13">
        <v>46015</v>
      </c>
      <c r="F11" s="12" t="s">
        <v>9</v>
      </c>
    </row>
    <row r="12" spans="1:6">
      <c r="A12" s="14" t="s">
        <v>10</v>
      </c>
      <c r="B12" s="38" t="s">
        <v>23</v>
      </c>
      <c r="C12" s="26">
        <v>750000</v>
      </c>
      <c r="D12" s="12" t="s">
        <v>8</v>
      </c>
      <c r="E12" s="13">
        <v>46015</v>
      </c>
      <c r="F12" s="12" t="s">
        <v>9</v>
      </c>
    </row>
    <row r="13" spans="1:6">
      <c r="A13" s="14" t="s">
        <v>11</v>
      </c>
      <c r="B13" s="38" t="s">
        <v>24</v>
      </c>
      <c r="C13" s="26">
        <v>500000</v>
      </c>
      <c r="D13" s="12" t="s">
        <v>8</v>
      </c>
      <c r="E13" s="13">
        <v>46015</v>
      </c>
      <c r="F13" s="12" t="s">
        <v>9</v>
      </c>
    </row>
    <row r="14" spans="1:6">
      <c r="A14" s="14" t="s">
        <v>12</v>
      </c>
      <c r="B14" s="38" t="s">
        <v>25</v>
      </c>
      <c r="C14" s="26">
        <v>189000</v>
      </c>
      <c r="D14" s="12" t="s">
        <v>8</v>
      </c>
      <c r="E14" s="13">
        <v>46015</v>
      </c>
      <c r="F14" s="12" t="s">
        <v>9</v>
      </c>
    </row>
    <row r="15" spans="1:6" ht="25.5">
      <c r="A15" s="14" t="s">
        <v>13</v>
      </c>
      <c r="B15" s="38" t="s">
        <v>33</v>
      </c>
      <c r="C15" s="26">
        <v>400000</v>
      </c>
      <c r="D15" s="12" t="s">
        <v>8</v>
      </c>
      <c r="E15" s="13">
        <v>46015</v>
      </c>
      <c r="F15" s="12" t="s">
        <v>9</v>
      </c>
    </row>
    <row r="16" spans="1:6" ht="38.25">
      <c r="A16" s="14" t="s">
        <v>14</v>
      </c>
      <c r="B16" s="38" t="s">
        <v>15</v>
      </c>
      <c r="C16" s="26">
        <v>99000</v>
      </c>
      <c r="D16" s="12" t="s">
        <v>8</v>
      </c>
      <c r="E16" s="13">
        <v>46015</v>
      </c>
      <c r="F16" s="12" t="s">
        <v>9</v>
      </c>
    </row>
    <row r="17" spans="1:6" ht="25.5">
      <c r="A17" s="14" t="s">
        <v>16</v>
      </c>
      <c r="B17" s="38" t="s">
        <v>17</v>
      </c>
      <c r="C17" s="26">
        <v>99000</v>
      </c>
      <c r="D17" s="12" t="s">
        <v>8</v>
      </c>
      <c r="E17" s="13">
        <v>46015</v>
      </c>
      <c r="F17" s="12" t="s">
        <v>9</v>
      </c>
    </row>
    <row r="18" spans="1:6" ht="38.25">
      <c r="A18" s="14" t="s">
        <v>18</v>
      </c>
      <c r="B18" s="15" t="s">
        <v>34</v>
      </c>
      <c r="C18" s="26">
        <v>5500000</v>
      </c>
      <c r="D18" s="12" t="s">
        <v>8</v>
      </c>
      <c r="E18" s="13">
        <v>46015</v>
      </c>
      <c r="F18" s="12" t="s">
        <v>9</v>
      </c>
    </row>
    <row r="19" spans="1:6" ht="25.5">
      <c r="A19" s="14" t="s">
        <v>19</v>
      </c>
      <c r="B19" s="15" t="s">
        <v>35</v>
      </c>
      <c r="C19" s="26">
        <v>400000</v>
      </c>
      <c r="D19" s="12" t="s">
        <v>8</v>
      </c>
      <c r="E19" s="13">
        <v>46015</v>
      </c>
      <c r="F19" s="12" t="s">
        <v>9</v>
      </c>
    </row>
    <row r="20" spans="1:6" ht="18.75" customHeight="1">
      <c r="A20" s="10"/>
      <c r="B20" s="11" t="s">
        <v>20</v>
      </c>
      <c r="C20" s="27">
        <f>SUM(C12:C19)</f>
        <v>7937000</v>
      </c>
      <c r="D20" s="16"/>
      <c r="E20" s="16"/>
      <c r="F20" s="17"/>
    </row>
    <row r="21" spans="1:6">
      <c r="A21" s="23"/>
      <c r="B21" s="24" t="s">
        <v>26</v>
      </c>
      <c r="C21" s="28"/>
      <c r="D21" s="24"/>
      <c r="E21" s="24"/>
      <c r="F21" s="24"/>
    </row>
    <row r="22" spans="1:6" ht="38.25">
      <c r="A22" s="25"/>
      <c r="B22" s="21" t="s">
        <v>21</v>
      </c>
      <c r="C22" s="29"/>
      <c r="D22" s="21"/>
      <c r="E22" s="21"/>
      <c r="F22" s="21"/>
    </row>
    <row r="23" spans="1:6" ht="38.25">
      <c r="A23" s="25"/>
      <c r="B23" s="21" t="s">
        <v>30</v>
      </c>
      <c r="C23" s="29"/>
      <c r="D23" s="21"/>
      <c r="E23" s="21"/>
      <c r="F23" s="21"/>
    </row>
    <row r="24" spans="1:6" ht="17.25" customHeight="1">
      <c r="A24" s="35"/>
      <c r="B24" s="37" t="s">
        <v>36</v>
      </c>
      <c r="C24" s="36"/>
      <c r="D24" s="21"/>
      <c r="E24" s="21"/>
      <c r="F24" s="21"/>
    </row>
    <row r="25" spans="1:6">
      <c r="A25" s="35"/>
      <c r="B25" s="37" t="s">
        <v>26</v>
      </c>
      <c r="C25" s="36"/>
      <c r="D25" s="21"/>
      <c r="E25" s="21"/>
      <c r="F25" s="21"/>
    </row>
    <row r="26" spans="1:6" ht="21.75" customHeight="1">
      <c r="A26" s="31"/>
      <c r="B26" s="32" t="s">
        <v>27</v>
      </c>
      <c r="C26" s="33"/>
      <c r="D26" s="34"/>
      <c r="E26" s="34"/>
      <c r="F26" s="34"/>
    </row>
    <row r="27" spans="1:6">
      <c r="A27" s="10"/>
      <c r="B27" s="11" t="s">
        <v>22</v>
      </c>
      <c r="C27" s="30">
        <v>7937000</v>
      </c>
      <c r="D27" s="16"/>
      <c r="E27" s="16"/>
      <c r="F27" s="16"/>
    </row>
    <row r="28" spans="1:6" ht="15.75">
      <c r="A28" s="2"/>
      <c r="B28" s="18"/>
      <c r="C28" s="18"/>
      <c r="D28" s="18"/>
      <c r="E28" s="18"/>
      <c r="F28" s="18"/>
    </row>
    <row r="29" spans="1:6" ht="39" customHeight="1">
      <c r="A29" s="2"/>
      <c r="B29" s="39" t="s">
        <v>46</v>
      </c>
      <c r="C29" s="18"/>
      <c r="D29" s="18"/>
      <c r="E29" s="40" t="s">
        <v>47</v>
      </c>
      <c r="F29" s="18"/>
    </row>
  </sheetData>
  <mergeCells count="10">
    <mergeCell ref="A6:A8"/>
    <mergeCell ref="B6:B8"/>
    <mergeCell ref="D6:D8"/>
    <mergeCell ref="E6:E8"/>
    <mergeCell ref="F6:F8"/>
    <mergeCell ref="B10:F10"/>
    <mergeCell ref="D1:F1"/>
    <mergeCell ref="D2:F2"/>
    <mergeCell ref="B3:F3"/>
    <mergeCell ref="B4:F4"/>
  </mergeCells>
  <pageMargins left="0.44" right="1" top="0.63" bottom="1" header="0.5" footer="0.5"/>
  <pageSetup paperSize="9" fitToHeight="0" orientation="landscape" r:id="rId1"/>
  <rowBreaks count="1" manualBreakCount="1">
    <brk id="2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Normal="100" zoomScaleSheetLayoutView="100" workbookViewId="0">
      <selection activeCell="B11" sqref="B11:E32"/>
    </sheetView>
  </sheetViews>
  <sheetFormatPr defaultRowHeight="12.75"/>
  <cols>
    <col min="1" max="1" width="6.85546875" customWidth="1"/>
    <col min="2" max="2" width="40.5703125" customWidth="1"/>
    <col min="3" max="3" width="15" customWidth="1"/>
    <col min="4" max="5" width="15" style="22" customWidth="1"/>
    <col min="6" max="6" width="15.85546875" customWidth="1"/>
    <col min="7" max="7" width="9.7109375" customWidth="1"/>
    <col min="8" max="8" width="18" customWidth="1"/>
  </cols>
  <sheetData>
    <row r="1" spans="1:8" ht="51.75" customHeight="1">
      <c r="A1" s="1"/>
      <c r="B1" s="1"/>
      <c r="C1" s="1"/>
      <c r="D1" s="1"/>
      <c r="E1" s="1"/>
      <c r="F1" s="73" t="s">
        <v>50</v>
      </c>
      <c r="G1" s="74"/>
      <c r="H1" s="44"/>
    </row>
    <row r="2" spans="1:8" ht="27" customHeight="1">
      <c r="A2" s="1"/>
      <c r="B2" s="3"/>
      <c r="C2" s="3"/>
      <c r="D2" s="3"/>
      <c r="E2" s="3"/>
      <c r="F2" s="61" t="s">
        <v>48</v>
      </c>
      <c r="G2" s="61"/>
      <c r="H2" s="61"/>
    </row>
    <row r="3" spans="1:8" ht="15.75">
      <c r="A3" s="1"/>
      <c r="B3" s="62" t="s">
        <v>0</v>
      </c>
      <c r="C3" s="63"/>
      <c r="D3" s="63"/>
      <c r="E3" s="63"/>
      <c r="F3" s="63"/>
      <c r="G3" s="63"/>
      <c r="H3" s="63"/>
    </row>
    <row r="4" spans="1:8" ht="15.75">
      <c r="A4" s="1"/>
      <c r="B4" s="62" t="s">
        <v>49</v>
      </c>
      <c r="C4" s="63"/>
      <c r="D4" s="63"/>
      <c r="E4" s="63"/>
      <c r="F4" s="63"/>
      <c r="G4" s="63"/>
      <c r="H4" s="63"/>
    </row>
    <row r="5" spans="1:8" ht="0.75" customHeight="1" thickBot="1">
      <c r="A5" s="1"/>
      <c r="B5" s="3"/>
      <c r="C5" s="3"/>
      <c r="D5" s="3"/>
      <c r="E5" s="3"/>
      <c r="F5" s="3"/>
      <c r="G5" s="3"/>
      <c r="H5" s="3"/>
    </row>
    <row r="6" spans="1:8">
      <c r="A6" s="64" t="s">
        <v>1</v>
      </c>
      <c r="B6" s="67" t="s">
        <v>2</v>
      </c>
      <c r="C6" s="19" t="s">
        <v>28</v>
      </c>
      <c r="D6" s="41"/>
      <c r="E6" s="41"/>
      <c r="F6" s="67" t="s">
        <v>3</v>
      </c>
      <c r="G6" s="67" t="s">
        <v>4</v>
      </c>
      <c r="H6" s="70" t="s">
        <v>5</v>
      </c>
    </row>
    <row r="7" spans="1:8">
      <c r="A7" s="65"/>
      <c r="B7" s="68"/>
      <c r="C7" s="4" t="s">
        <v>29</v>
      </c>
      <c r="D7" s="42">
        <v>45680</v>
      </c>
      <c r="E7" s="4" t="s">
        <v>37</v>
      </c>
      <c r="F7" s="68"/>
      <c r="G7" s="68"/>
      <c r="H7" s="71"/>
    </row>
    <row r="8" spans="1:8" ht="30" customHeight="1">
      <c r="A8" s="66"/>
      <c r="B8" s="69"/>
      <c r="C8" s="5" t="s">
        <v>31</v>
      </c>
      <c r="D8" s="5"/>
      <c r="E8" s="5"/>
      <c r="F8" s="69"/>
      <c r="G8" s="69"/>
      <c r="H8" s="72"/>
    </row>
    <row r="9" spans="1:8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>
        <v>8</v>
      </c>
    </row>
    <row r="10" spans="1:8">
      <c r="A10" s="9">
        <v>1</v>
      </c>
      <c r="B10" s="58" t="s">
        <v>32</v>
      </c>
      <c r="C10" s="59"/>
      <c r="D10" s="59"/>
      <c r="E10" s="59"/>
      <c r="F10" s="59"/>
      <c r="G10" s="59"/>
      <c r="H10" s="60"/>
    </row>
    <row r="11" spans="1:8">
      <c r="A11" s="10" t="s">
        <v>6</v>
      </c>
      <c r="B11" s="46" t="s">
        <v>7</v>
      </c>
      <c r="C11" s="47"/>
      <c r="D11" s="47"/>
      <c r="E11" s="47"/>
      <c r="F11" s="12" t="s">
        <v>8</v>
      </c>
      <c r="G11" s="13">
        <v>46015</v>
      </c>
      <c r="H11" s="12" t="s">
        <v>9</v>
      </c>
    </row>
    <row r="12" spans="1:8">
      <c r="A12" s="14" t="s">
        <v>10</v>
      </c>
      <c r="B12" s="38" t="s">
        <v>23</v>
      </c>
      <c r="C12" s="48">
        <v>750000</v>
      </c>
      <c r="D12" s="48">
        <v>-191307</v>
      </c>
      <c r="E12" s="48">
        <v>558693</v>
      </c>
      <c r="F12" s="12" t="s">
        <v>8</v>
      </c>
      <c r="G12" s="13">
        <v>46015</v>
      </c>
      <c r="H12" s="12" t="s">
        <v>9</v>
      </c>
    </row>
    <row r="13" spans="1:8">
      <c r="A13" s="14" t="s">
        <v>11</v>
      </c>
      <c r="B13" s="38" t="s">
        <v>24</v>
      </c>
      <c r="C13" s="48">
        <v>500000</v>
      </c>
      <c r="D13" s="48">
        <v>0</v>
      </c>
      <c r="E13" s="48">
        <v>500000</v>
      </c>
      <c r="F13" s="12" t="s">
        <v>8</v>
      </c>
      <c r="G13" s="13">
        <v>46015</v>
      </c>
      <c r="H13" s="12" t="s">
        <v>9</v>
      </c>
    </row>
    <row r="14" spans="1:8">
      <c r="A14" s="14" t="s">
        <v>12</v>
      </c>
      <c r="B14" s="38" t="s">
        <v>25</v>
      </c>
      <c r="C14" s="48">
        <v>189000</v>
      </c>
      <c r="D14" s="48">
        <v>0</v>
      </c>
      <c r="E14" s="48">
        <v>189000</v>
      </c>
      <c r="F14" s="12" t="s">
        <v>8</v>
      </c>
      <c r="G14" s="13">
        <v>46015</v>
      </c>
      <c r="H14" s="12" t="s">
        <v>9</v>
      </c>
    </row>
    <row r="15" spans="1:8" ht="25.5">
      <c r="A15" s="14" t="s">
        <v>13</v>
      </c>
      <c r="B15" s="38" t="s">
        <v>33</v>
      </c>
      <c r="C15" s="48">
        <v>400000</v>
      </c>
      <c r="D15" s="48">
        <v>0</v>
      </c>
      <c r="E15" s="48">
        <v>400000</v>
      </c>
      <c r="F15" s="12" t="s">
        <v>8</v>
      </c>
      <c r="G15" s="13">
        <v>46015</v>
      </c>
      <c r="H15" s="12" t="s">
        <v>9</v>
      </c>
    </row>
    <row r="16" spans="1:8" ht="38.25">
      <c r="A16" s="14" t="s">
        <v>14</v>
      </c>
      <c r="B16" s="38" t="s">
        <v>15</v>
      </c>
      <c r="C16" s="48">
        <v>99000</v>
      </c>
      <c r="D16" s="48">
        <v>0</v>
      </c>
      <c r="E16" s="48">
        <v>99000</v>
      </c>
      <c r="F16" s="12" t="s">
        <v>8</v>
      </c>
      <c r="G16" s="13">
        <v>46015</v>
      </c>
      <c r="H16" s="12" t="s">
        <v>9</v>
      </c>
    </row>
    <row r="17" spans="1:8" ht="25.5">
      <c r="A17" s="14" t="s">
        <v>16</v>
      </c>
      <c r="B17" s="38" t="s">
        <v>17</v>
      </c>
      <c r="C17" s="48">
        <v>99000</v>
      </c>
      <c r="D17" s="48">
        <v>0</v>
      </c>
      <c r="E17" s="48">
        <v>99000</v>
      </c>
      <c r="F17" s="12" t="s">
        <v>8</v>
      </c>
      <c r="G17" s="13">
        <v>46015</v>
      </c>
      <c r="H17" s="12" t="s">
        <v>9</v>
      </c>
    </row>
    <row r="18" spans="1:8" ht="38.25">
      <c r="A18" s="14" t="s">
        <v>18</v>
      </c>
      <c r="B18" s="38" t="s">
        <v>34</v>
      </c>
      <c r="C18" s="48">
        <v>5500000</v>
      </c>
      <c r="D18" s="48">
        <v>0</v>
      </c>
      <c r="E18" s="48">
        <v>5500000</v>
      </c>
      <c r="F18" s="12" t="s">
        <v>8</v>
      </c>
      <c r="G18" s="13">
        <v>46015</v>
      </c>
      <c r="H18" s="12" t="s">
        <v>9</v>
      </c>
    </row>
    <row r="19" spans="1:8" ht="25.5">
      <c r="A19" s="14" t="s">
        <v>19</v>
      </c>
      <c r="B19" s="38" t="s">
        <v>35</v>
      </c>
      <c r="C19" s="48">
        <v>400000</v>
      </c>
      <c r="D19" s="48">
        <v>0</v>
      </c>
      <c r="E19" s="48">
        <v>400000</v>
      </c>
      <c r="F19" s="12" t="s">
        <v>8</v>
      </c>
      <c r="G19" s="13">
        <v>46015</v>
      </c>
      <c r="H19" s="12" t="s">
        <v>9</v>
      </c>
    </row>
    <row r="20" spans="1:8" s="22" customFormat="1" ht="60" customHeight="1">
      <c r="A20" s="14" t="s">
        <v>38</v>
      </c>
      <c r="B20" s="38" t="s">
        <v>40</v>
      </c>
      <c r="C20" s="48"/>
      <c r="D20" s="48">
        <v>48561</v>
      </c>
      <c r="E20" s="48">
        <v>48561</v>
      </c>
      <c r="F20" s="12" t="s">
        <v>8</v>
      </c>
      <c r="G20" s="13">
        <v>46015</v>
      </c>
      <c r="H20" s="12" t="s">
        <v>9</v>
      </c>
    </row>
    <row r="21" spans="1:8" s="22" customFormat="1" ht="60" customHeight="1">
      <c r="A21" s="14" t="s">
        <v>39</v>
      </c>
      <c r="B21" s="38" t="s">
        <v>42</v>
      </c>
      <c r="C21" s="48"/>
      <c r="D21" s="48">
        <v>49733</v>
      </c>
      <c r="E21" s="48">
        <v>49733</v>
      </c>
      <c r="F21" s="12" t="s">
        <v>8</v>
      </c>
      <c r="G21" s="13">
        <v>46015</v>
      </c>
      <c r="H21" s="12" t="s">
        <v>9</v>
      </c>
    </row>
    <row r="22" spans="1:8" s="22" customFormat="1" ht="60" customHeight="1">
      <c r="A22" s="14" t="s">
        <v>41</v>
      </c>
      <c r="B22" s="38" t="s">
        <v>43</v>
      </c>
      <c r="C22" s="48"/>
      <c r="D22" s="48">
        <v>43984</v>
      </c>
      <c r="E22" s="48">
        <v>43984</v>
      </c>
      <c r="F22" s="12" t="s">
        <v>8</v>
      </c>
      <c r="G22" s="13">
        <v>46015</v>
      </c>
      <c r="H22" s="12" t="s">
        <v>9</v>
      </c>
    </row>
    <row r="23" spans="1:8" s="22" customFormat="1" ht="60" customHeight="1">
      <c r="A23" s="14" t="s">
        <v>44</v>
      </c>
      <c r="B23" s="38" t="s">
        <v>45</v>
      </c>
      <c r="C23" s="48"/>
      <c r="D23" s="48">
        <v>49029</v>
      </c>
      <c r="E23" s="48">
        <v>49029</v>
      </c>
      <c r="F23" s="12" t="s">
        <v>8</v>
      </c>
      <c r="G23" s="13">
        <v>46015</v>
      </c>
      <c r="H23" s="12" t="s">
        <v>9</v>
      </c>
    </row>
    <row r="24" spans="1:8" ht="18.75" customHeight="1">
      <c r="A24" s="10"/>
      <c r="B24" s="46" t="s">
        <v>20</v>
      </c>
      <c r="C24" s="49">
        <f>SUM(C12:C19)</f>
        <v>7937000</v>
      </c>
      <c r="D24" s="49"/>
      <c r="E24" s="49">
        <f>SUM(E12:E23)</f>
        <v>7937000</v>
      </c>
      <c r="F24" s="16"/>
      <c r="G24" s="16"/>
      <c r="H24" s="17"/>
    </row>
    <row r="25" spans="1:8">
      <c r="A25" s="23"/>
      <c r="B25" s="50" t="s">
        <v>26</v>
      </c>
      <c r="C25" s="51"/>
      <c r="D25" s="51"/>
      <c r="E25" s="51"/>
      <c r="F25" s="24"/>
      <c r="G25" s="24"/>
      <c r="H25" s="24"/>
    </row>
    <row r="26" spans="1:8" ht="38.25">
      <c r="A26" s="25"/>
      <c r="B26" s="52" t="s">
        <v>21</v>
      </c>
      <c r="C26" s="53"/>
      <c r="D26" s="53"/>
      <c r="E26" s="53"/>
      <c r="F26" s="21"/>
      <c r="G26" s="21"/>
      <c r="H26" s="21"/>
    </row>
    <row r="27" spans="1:8" s="22" customFormat="1" ht="38.25">
      <c r="A27" s="25"/>
      <c r="B27" s="52" t="s">
        <v>30</v>
      </c>
      <c r="C27" s="53"/>
      <c r="D27" s="53"/>
      <c r="E27" s="53"/>
      <c r="F27" s="21"/>
      <c r="G27" s="21"/>
      <c r="H27" s="21"/>
    </row>
    <row r="28" spans="1:8" s="22" customFormat="1" ht="17.25" customHeight="1">
      <c r="A28" s="35"/>
      <c r="B28" s="52" t="s">
        <v>36</v>
      </c>
      <c r="C28" s="53"/>
      <c r="D28" s="53"/>
      <c r="E28" s="53"/>
      <c r="F28" s="21"/>
      <c r="G28" s="21"/>
      <c r="H28" s="21"/>
    </row>
    <row r="29" spans="1:8" s="22" customFormat="1">
      <c r="A29" s="35"/>
      <c r="B29" s="52" t="s">
        <v>26</v>
      </c>
      <c r="C29" s="53"/>
      <c r="D29" s="53"/>
      <c r="E29" s="53"/>
      <c r="F29" s="21"/>
      <c r="G29" s="21"/>
      <c r="H29" s="21"/>
    </row>
    <row r="30" spans="1:8" ht="21.75" customHeight="1">
      <c r="A30" s="31"/>
      <c r="B30" s="54" t="s">
        <v>27</v>
      </c>
      <c r="C30" s="55"/>
      <c r="D30" s="55"/>
      <c r="E30" s="55"/>
      <c r="F30" s="34"/>
      <c r="G30" s="34"/>
      <c r="H30" s="34"/>
    </row>
    <row r="31" spans="1:8">
      <c r="A31" s="10"/>
      <c r="B31" s="46" t="s">
        <v>22</v>
      </c>
      <c r="C31" s="49">
        <v>7937000</v>
      </c>
      <c r="D31" s="49"/>
      <c r="E31" s="49">
        <v>7937000</v>
      </c>
      <c r="F31" s="16"/>
      <c r="G31" s="16"/>
      <c r="H31" s="16"/>
    </row>
    <row r="32" spans="1:8" ht="15.75">
      <c r="A32" s="2"/>
      <c r="B32" s="56"/>
      <c r="C32" s="56"/>
      <c r="D32" s="56"/>
      <c r="E32" s="56"/>
      <c r="F32" s="18"/>
      <c r="G32" s="18"/>
      <c r="H32" s="18"/>
    </row>
    <row r="33" spans="1:8" ht="21.75" customHeight="1">
      <c r="A33" s="2"/>
      <c r="B33" s="43" t="s">
        <v>46</v>
      </c>
      <c r="C33" s="18"/>
      <c r="D33" s="18"/>
      <c r="E33" s="18"/>
      <c r="F33" s="18"/>
      <c r="G33" s="40" t="s">
        <v>47</v>
      </c>
      <c r="H33" s="18"/>
    </row>
  </sheetData>
  <mergeCells count="10">
    <mergeCell ref="A6:A8"/>
    <mergeCell ref="B6:B8"/>
    <mergeCell ref="F6:F8"/>
    <mergeCell ref="G6:G8"/>
    <mergeCell ref="B10:H10"/>
    <mergeCell ref="F2:H2"/>
    <mergeCell ref="B3:H3"/>
    <mergeCell ref="B4:H4"/>
    <mergeCell ref="H6:H8"/>
    <mergeCell ref="F1:G1"/>
  </mergeCells>
  <phoneticPr fontId="0" type="noConversion"/>
  <pageMargins left="0.82677165354330717" right="0.19685039370078741" top="0.23622047244094491" bottom="0.19685039370078741" header="0.11811023622047245" footer="0.11811023622047245"/>
  <pageSetup paperSize="9" scale="98" fitToHeight="0" orientation="landscape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Normal="100" zoomScaleSheetLayoutView="100" workbookViewId="0">
      <selection activeCell="D52" sqref="D52"/>
    </sheetView>
  </sheetViews>
  <sheetFormatPr defaultRowHeight="12.75"/>
  <cols>
    <col min="1" max="1" width="6.85546875" style="22" customWidth="1"/>
    <col min="2" max="2" width="40.5703125" style="22" customWidth="1"/>
    <col min="3" max="5" width="15" style="22" customWidth="1"/>
    <col min="6" max="6" width="15.85546875" style="22" customWidth="1"/>
    <col min="7" max="7" width="9.7109375" style="22" customWidth="1"/>
    <col min="8" max="8" width="18" style="22" customWidth="1"/>
    <col min="9" max="16384" width="9.140625" style="22"/>
  </cols>
  <sheetData>
    <row r="1" spans="1:8" ht="51.75" customHeight="1">
      <c r="A1" s="1"/>
      <c r="B1" s="1"/>
      <c r="C1" s="1"/>
      <c r="D1" s="1"/>
      <c r="E1" s="1"/>
      <c r="F1" s="73" t="s">
        <v>52</v>
      </c>
      <c r="G1" s="74"/>
      <c r="H1" s="44"/>
    </row>
    <row r="2" spans="1:8" ht="27" customHeight="1">
      <c r="A2" s="1"/>
      <c r="B2" s="3"/>
      <c r="C2" s="3"/>
      <c r="D2" s="3"/>
      <c r="E2" s="3"/>
      <c r="F2" s="61" t="s">
        <v>48</v>
      </c>
      <c r="G2" s="61"/>
      <c r="H2" s="61"/>
    </row>
    <row r="3" spans="1:8" ht="15.75">
      <c r="A3" s="1"/>
      <c r="B3" s="62" t="s">
        <v>0</v>
      </c>
      <c r="C3" s="63"/>
      <c r="D3" s="63"/>
      <c r="E3" s="63"/>
      <c r="F3" s="63"/>
      <c r="G3" s="63"/>
      <c r="H3" s="63"/>
    </row>
    <row r="4" spans="1:8" ht="15.75">
      <c r="A4" s="1"/>
      <c r="B4" s="62" t="s">
        <v>49</v>
      </c>
      <c r="C4" s="63"/>
      <c r="D4" s="63"/>
      <c r="E4" s="63"/>
      <c r="F4" s="63"/>
      <c r="G4" s="63"/>
      <c r="H4" s="63"/>
    </row>
    <row r="5" spans="1:8" ht="0.75" customHeight="1" thickBot="1">
      <c r="A5" s="1"/>
      <c r="B5" s="3"/>
      <c r="C5" s="3"/>
      <c r="D5" s="3"/>
      <c r="E5" s="3"/>
      <c r="F5" s="3"/>
      <c r="G5" s="3"/>
      <c r="H5" s="3"/>
    </row>
    <row r="6" spans="1:8">
      <c r="A6" s="64" t="s">
        <v>1</v>
      </c>
      <c r="B6" s="67" t="s">
        <v>2</v>
      </c>
      <c r="C6" s="45" t="s">
        <v>28</v>
      </c>
      <c r="D6" s="45"/>
      <c r="E6" s="45"/>
      <c r="F6" s="67" t="s">
        <v>3</v>
      </c>
      <c r="G6" s="67" t="s">
        <v>4</v>
      </c>
      <c r="H6" s="70" t="s">
        <v>5</v>
      </c>
    </row>
    <row r="7" spans="1:8">
      <c r="A7" s="65"/>
      <c r="B7" s="68"/>
      <c r="C7" s="4" t="s">
        <v>29</v>
      </c>
      <c r="D7" s="42">
        <v>45680</v>
      </c>
      <c r="E7" s="4" t="s">
        <v>37</v>
      </c>
      <c r="F7" s="68"/>
      <c r="G7" s="68"/>
      <c r="H7" s="71"/>
    </row>
    <row r="8" spans="1:8" ht="30" customHeight="1">
      <c r="A8" s="66"/>
      <c r="B8" s="69"/>
      <c r="C8" s="5" t="s">
        <v>31</v>
      </c>
      <c r="D8" s="5"/>
      <c r="E8" s="5"/>
      <c r="F8" s="69"/>
      <c r="G8" s="69"/>
      <c r="H8" s="72"/>
    </row>
    <row r="9" spans="1:8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>
        <v>8</v>
      </c>
    </row>
    <row r="10" spans="1:8">
      <c r="A10" s="9">
        <v>1</v>
      </c>
      <c r="B10" s="58" t="s">
        <v>32</v>
      </c>
      <c r="C10" s="59"/>
      <c r="D10" s="59"/>
      <c r="E10" s="59"/>
      <c r="F10" s="59"/>
      <c r="G10" s="59"/>
      <c r="H10" s="60"/>
    </row>
    <row r="11" spans="1:8">
      <c r="A11" s="10" t="s">
        <v>6</v>
      </c>
      <c r="B11" s="46" t="s">
        <v>7</v>
      </c>
      <c r="C11" s="47"/>
      <c r="D11" s="47"/>
      <c r="E11" s="47"/>
      <c r="F11" s="12" t="s">
        <v>8</v>
      </c>
      <c r="G11" s="13">
        <v>46015</v>
      </c>
      <c r="H11" s="12" t="s">
        <v>9</v>
      </c>
    </row>
    <row r="12" spans="1:8">
      <c r="A12" s="14" t="s">
        <v>10</v>
      </c>
      <c r="B12" s="38" t="s">
        <v>23</v>
      </c>
      <c r="C12" s="48">
        <v>750000</v>
      </c>
      <c r="D12" s="48">
        <v>-191307</v>
      </c>
      <c r="E12" s="48">
        <v>558693</v>
      </c>
      <c r="F12" s="12" t="s">
        <v>8</v>
      </c>
      <c r="G12" s="13">
        <v>46015</v>
      </c>
      <c r="H12" s="12" t="s">
        <v>9</v>
      </c>
    </row>
    <row r="13" spans="1:8">
      <c r="A13" s="14" t="s">
        <v>11</v>
      </c>
      <c r="B13" s="38" t="s">
        <v>24</v>
      </c>
      <c r="C13" s="48">
        <v>500000</v>
      </c>
      <c r="D13" s="48">
        <v>0</v>
      </c>
      <c r="E13" s="48">
        <v>500000</v>
      </c>
      <c r="F13" s="12" t="s">
        <v>8</v>
      </c>
      <c r="G13" s="13">
        <v>46015</v>
      </c>
      <c r="H13" s="12" t="s">
        <v>9</v>
      </c>
    </row>
    <row r="14" spans="1:8">
      <c r="A14" s="14" t="s">
        <v>12</v>
      </c>
      <c r="B14" s="38" t="s">
        <v>25</v>
      </c>
      <c r="C14" s="48">
        <v>189000</v>
      </c>
      <c r="D14" s="48">
        <v>0</v>
      </c>
      <c r="E14" s="48">
        <v>189000</v>
      </c>
      <c r="F14" s="12" t="s">
        <v>8</v>
      </c>
      <c r="G14" s="13">
        <v>46015</v>
      </c>
      <c r="H14" s="12" t="s">
        <v>9</v>
      </c>
    </row>
    <row r="15" spans="1:8" ht="25.5">
      <c r="A15" s="14" t="s">
        <v>13</v>
      </c>
      <c r="B15" s="38" t="s">
        <v>33</v>
      </c>
      <c r="C15" s="48">
        <v>400000</v>
      </c>
      <c r="D15" s="48">
        <v>0</v>
      </c>
      <c r="E15" s="48">
        <v>400000</v>
      </c>
      <c r="F15" s="12" t="s">
        <v>8</v>
      </c>
      <c r="G15" s="13">
        <v>46015</v>
      </c>
      <c r="H15" s="12" t="s">
        <v>9</v>
      </c>
    </row>
    <row r="16" spans="1:8" ht="38.25">
      <c r="A16" s="14" t="s">
        <v>14</v>
      </c>
      <c r="B16" s="38" t="s">
        <v>15</v>
      </c>
      <c r="C16" s="48">
        <v>99000</v>
      </c>
      <c r="D16" s="48">
        <v>0</v>
      </c>
      <c r="E16" s="48">
        <v>99000</v>
      </c>
      <c r="F16" s="12" t="s">
        <v>8</v>
      </c>
      <c r="G16" s="13">
        <v>46015</v>
      </c>
      <c r="H16" s="12" t="s">
        <v>9</v>
      </c>
    </row>
    <row r="17" spans="1:8" ht="25.5">
      <c r="A17" s="14" t="s">
        <v>16</v>
      </c>
      <c r="B17" s="38" t="s">
        <v>17</v>
      </c>
      <c r="C17" s="48">
        <v>99000</v>
      </c>
      <c r="D17" s="48">
        <v>0</v>
      </c>
      <c r="E17" s="48">
        <v>99000</v>
      </c>
      <c r="F17" s="12" t="s">
        <v>8</v>
      </c>
      <c r="G17" s="13">
        <v>46015</v>
      </c>
      <c r="H17" s="12" t="s">
        <v>9</v>
      </c>
    </row>
    <row r="18" spans="1:8" ht="70.5" customHeight="1">
      <c r="A18" s="14" t="s">
        <v>18</v>
      </c>
      <c r="B18" s="57" t="s">
        <v>51</v>
      </c>
      <c r="C18" s="48">
        <v>5500000</v>
      </c>
      <c r="D18" s="48">
        <v>0</v>
      </c>
      <c r="E18" s="48">
        <v>5500000</v>
      </c>
      <c r="F18" s="12" t="s">
        <v>8</v>
      </c>
      <c r="G18" s="13">
        <v>46015</v>
      </c>
      <c r="H18" s="12" t="s">
        <v>9</v>
      </c>
    </row>
    <row r="19" spans="1:8" ht="25.5">
      <c r="A19" s="14" t="s">
        <v>19</v>
      </c>
      <c r="B19" s="38" t="s">
        <v>35</v>
      </c>
      <c r="C19" s="48">
        <v>400000</v>
      </c>
      <c r="D19" s="48">
        <v>0</v>
      </c>
      <c r="E19" s="48">
        <v>400000</v>
      </c>
      <c r="F19" s="12" t="s">
        <v>8</v>
      </c>
      <c r="G19" s="13">
        <v>46015</v>
      </c>
      <c r="H19" s="12" t="s">
        <v>9</v>
      </c>
    </row>
    <row r="20" spans="1:8" ht="60" customHeight="1">
      <c r="A20" s="14" t="s">
        <v>38</v>
      </c>
      <c r="B20" s="38" t="s">
        <v>40</v>
      </c>
      <c r="C20" s="48"/>
      <c r="D20" s="48">
        <v>48561</v>
      </c>
      <c r="E20" s="48">
        <v>48561</v>
      </c>
      <c r="F20" s="12" t="s">
        <v>8</v>
      </c>
      <c r="G20" s="13">
        <v>46015</v>
      </c>
      <c r="H20" s="12" t="s">
        <v>9</v>
      </c>
    </row>
    <row r="21" spans="1:8" ht="60" customHeight="1">
      <c r="A21" s="14" t="s">
        <v>39</v>
      </c>
      <c r="B21" s="38" t="s">
        <v>42</v>
      </c>
      <c r="C21" s="48"/>
      <c r="D21" s="48">
        <v>49733</v>
      </c>
      <c r="E21" s="48">
        <v>49733</v>
      </c>
      <c r="F21" s="12" t="s">
        <v>8</v>
      </c>
      <c r="G21" s="13">
        <v>46015</v>
      </c>
      <c r="H21" s="12" t="s">
        <v>9</v>
      </c>
    </row>
    <row r="22" spans="1:8" ht="60" customHeight="1">
      <c r="A22" s="14" t="s">
        <v>41</v>
      </c>
      <c r="B22" s="38" t="s">
        <v>43</v>
      </c>
      <c r="C22" s="48"/>
      <c r="D22" s="48">
        <v>43984</v>
      </c>
      <c r="E22" s="48">
        <v>43984</v>
      </c>
      <c r="F22" s="12" t="s">
        <v>8</v>
      </c>
      <c r="G22" s="13">
        <v>46015</v>
      </c>
      <c r="H22" s="12" t="s">
        <v>9</v>
      </c>
    </row>
    <row r="23" spans="1:8" ht="60" customHeight="1">
      <c r="A23" s="14" t="s">
        <v>44</v>
      </c>
      <c r="B23" s="38" t="s">
        <v>45</v>
      </c>
      <c r="C23" s="48"/>
      <c r="D23" s="48">
        <v>49029</v>
      </c>
      <c r="E23" s="48">
        <v>49029</v>
      </c>
      <c r="F23" s="12" t="s">
        <v>8</v>
      </c>
      <c r="G23" s="13">
        <v>46015</v>
      </c>
      <c r="H23" s="12" t="s">
        <v>9</v>
      </c>
    </row>
    <row r="24" spans="1:8" ht="18.75" customHeight="1">
      <c r="A24" s="10"/>
      <c r="B24" s="46" t="s">
        <v>20</v>
      </c>
      <c r="C24" s="49">
        <f>SUM(C12:C19)</f>
        <v>7937000</v>
      </c>
      <c r="D24" s="49"/>
      <c r="E24" s="49">
        <f>SUM(E12:E23)</f>
        <v>7937000</v>
      </c>
      <c r="F24" s="16"/>
      <c r="G24" s="16"/>
      <c r="H24" s="17"/>
    </row>
    <row r="25" spans="1:8">
      <c r="A25" s="23"/>
      <c r="B25" s="50" t="s">
        <v>26</v>
      </c>
      <c r="C25" s="51"/>
      <c r="D25" s="51"/>
      <c r="E25" s="51"/>
      <c r="F25" s="24"/>
      <c r="G25" s="24"/>
      <c r="H25" s="24"/>
    </row>
    <row r="26" spans="1:8" ht="38.25">
      <c r="A26" s="25"/>
      <c r="B26" s="52" t="s">
        <v>21</v>
      </c>
      <c r="C26" s="53"/>
      <c r="D26" s="53"/>
      <c r="E26" s="53"/>
      <c r="F26" s="21"/>
      <c r="G26" s="21"/>
      <c r="H26" s="21"/>
    </row>
    <row r="27" spans="1:8" ht="38.25">
      <c r="A27" s="25"/>
      <c r="B27" s="52" t="s">
        <v>30</v>
      </c>
      <c r="C27" s="53"/>
      <c r="D27" s="53"/>
      <c r="E27" s="53"/>
      <c r="F27" s="21"/>
      <c r="G27" s="21"/>
      <c r="H27" s="21"/>
    </row>
    <row r="28" spans="1:8" ht="17.25" customHeight="1">
      <c r="A28" s="35"/>
      <c r="B28" s="52" t="s">
        <v>36</v>
      </c>
      <c r="C28" s="53"/>
      <c r="D28" s="53"/>
      <c r="E28" s="53"/>
      <c r="F28" s="21"/>
      <c r="G28" s="21"/>
      <c r="H28" s="21"/>
    </row>
    <row r="29" spans="1:8">
      <c r="A29" s="35"/>
      <c r="B29" s="52" t="s">
        <v>26</v>
      </c>
      <c r="C29" s="53"/>
      <c r="D29" s="53"/>
      <c r="E29" s="53"/>
      <c r="F29" s="21"/>
      <c r="G29" s="21"/>
      <c r="H29" s="21"/>
    </row>
    <row r="30" spans="1:8" ht="21.75" customHeight="1">
      <c r="A30" s="31"/>
      <c r="B30" s="54" t="s">
        <v>27</v>
      </c>
      <c r="C30" s="55"/>
      <c r="D30" s="55"/>
      <c r="E30" s="55"/>
      <c r="F30" s="34"/>
      <c r="G30" s="34"/>
      <c r="H30" s="34"/>
    </row>
    <row r="31" spans="1:8">
      <c r="A31" s="10"/>
      <c r="B31" s="46" t="s">
        <v>22</v>
      </c>
      <c r="C31" s="49">
        <v>7937000</v>
      </c>
      <c r="D31" s="49"/>
      <c r="E31" s="49">
        <v>7937000</v>
      </c>
      <c r="F31" s="16"/>
      <c r="G31" s="16"/>
      <c r="H31" s="16"/>
    </row>
    <row r="32" spans="1:8" ht="15.75">
      <c r="A32" s="2"/>
      <c r="B32" s="56"/>
      <c r="C32" s="56"/>
      <c r="D32" s="56"/>
      <c r="E32" s="56"/>
      <c r="F32" s="18"/>
      <c r="G32" s="18"/>
      <c r="H32" s="18"/>
    </row>
    <row r="33" spans="1:8" ht="21.75" customHeight="1">
      <c r="A33" s="2"/>
      <c r="B33" s="43" t="s">
        <v>53</v>
      </c>
      <c r="C33" s="18"/>
      <c r="D33" s="18"/>
      <c r="E33" s="18"/>
      <c r="F33" s="18"/>
      <c r="G33" s="40" t="s">
        <v>54</v>
      </c>
      <c r="H33" s="18"/>
    </row>
  </sheetData>
  <mergeCells count="10">
    <mergeCell ref="B10:H10"/>
    <mergeCell ref="F1:G1"/>
    <mergeCell ref="F2:H2"/>
    <mergeCell ref="B3:H3"/>
    <mergeCell ref="B4:H4"/>
    <mergeCell ref="A6:A8"/>
    <mergeCell ref="B6:B8"/>
    <mergeCell ref="F6:F8"/>
    <mergeCell ref="G6:G8"/>
    <mergeCell ref="H6:H8"/>
  </mergeCells>
  <pageMargins left="0.82677165354330717" right="0.19685039370078741" top="0.23622047244094491" bottom="0.19685039370078741" header="0.11811023622047245" footer="0.11811023622047245"/>
  <pageSetup paperSize="9" scale="98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23.01.2025</vt:lpstr>
      <vt:lpstr>05.03.2025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2025-03-11T13:54:22Z</cp:lastPrinted>
  <dcterms:created xsi:type="dcterms:W3CDTF">2021-11-10T12:11:01Z</dcterms:created>
  <dcterms:modified xsi:type="dcterms:W3CDTF">2025-03-11T13:54:54Z</dcterms:modified>
</cp:coreProperties>
</file>