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РОБОТА відділ економ\МІСЬКА РАДА\сесія РІШЕННЯ\2025\19_11_2025\Зміни до програм\"/>
    </mc:Choice>
  </mc:AlternateContent>
  <bookViews>
    <workbookView xWindow="0" yWindow="0" windowWidth="15345" windowHeight="4965" firstSheet="6" activeTab="6"/>
  </bookViews>
  <sheets>
    <sheet name="2025" sheetId="24" r:id="rId1"/>
    <sheet name="22.01.2025" sheetId="27" r:id="rId2"/>
    <sheet name="05.03.2025" sheetId="28" r:id="rId3"/>
    <sheet name="14.05.2025 " sheetId="29" r:id="rId4"/>
    <sheet name="09.07.2025" sheetId="30" r:id="rId5"/>
    <sheet name="20.08.2025" sheetId="31" r:id="rId6"/>
    <sheet name="19.11.2025" sheetId="32" r:id="rId7"/>
  </sheets>
  <calcPr calcId="162913" iterateDelta="1E-4"/>
</workbook>
</file>

<file path=xl/calcChain.xml><?xml version="1.0" encoding="utf-8"?>
<calcChain xmlns="http://schemas.openxmlformats.org/spreadsheetml/2006/main">
  <c r="O78" i="32" l="1"/>
  <c r="N78" i="32"/>
  <c r="O10" i="32" l="1"/>
  <c r="L78" i="32" l="1"/>
  <c r="K78" i="32"/>
  <c r="J78" i="32"/>
  <c r="I78" i="32"/>
  <c r="H78" i="32"/>
  <c r="G78" i="32"/>
  <c r="F78" i="32"/>
  <c r="E78" i="32"/>
  <c r="C78" i="32"/>
  <c r="M10" i="32"/>
  <c r="M78" i="32" s="1"/>
  <c r="J48" i="31" l="1"/>
  <c r="K48" i="31"/>
  <c r="I48" i="31" l="1"/>
  <c r="H48" i="31"/>
  <c r="G48" i="31"/>
  <c r="F48" i="31"/>
  <c r="E48" i="31"/>
  <c r="C48" i="31"/>
  <c r="I47" i="30" l="1"/>
  <c r="H47" i="30"/>
  <c r="G47" i="30"/>
  <c r="F47" i="30"/>
  <c r="E47" i="30"/>
  <c r="C47" i="30"/>
  <c r="G45" i="29" l="1"/>
  <c r="F45" i="29"/>
  <c r="E45" i="29"/>
  <c r="C45" i="29"/>
  <c r="E42" i="28" l="1"/>
  <c r="C42" i="28"/>
  <c r="C41" i="27" l="1"/>
  <c r="C40" i="24" l="1"/>
</calcChain>
</file>

<file path=xl/sharedStrings.xml><?xml version="1.0" encoding="utf-8"?>
<sst xmlns="http://schemas.openxmlformats.org/spreadsheetml/2006/main" count="1206" uniqueCount="164">
  <si>
    <t>№ з/п</t>
  </si>
  <si>
    <t>Перелік заходів програми</t>
  </si>
  <si>
    <t>Орієнтовний строк виконання заходу</t>
  </si>
  <si>
    <t>Обслуговування населених пунктів Здолбунівської міської громади:</t>
  </si>
  <si>
    <t>Місцевий бюджет</t>
  </si>
  <si>
    <t>1.1</t>
  </si>
  <si>
    <t>Оплата праці працівників та нарахування на заробітну плату</t>
  </si>
  <si>
    <t>1.2</t>
  </si>
  <si>
    <t>1.3</t>
  </si>
  <si>
    <t>Оплата за електроенергію по вуличному освітленню населених пунктів Здолбунівської міської громади</t>
  </si>
  <si>
    <t>1.4</t>
  </si>
  <si>
    <t>1.5</t>
  </si>
  <si>
    <t>Придбання паливно - мастильних та інших матеріалів</t>
  </si>
  <si>
    <t>1.6</t>
  </si>
  <si>
    <t>1.7</t>
  </si>
  <si>
    <t xml:space="preserve">Експлуатаційне, технічне обслуговування вуличного освітлення населених пунктів Здолбунівської громади в т.ч. придбання матеріалів та оплата послуг  </t>
  </si>
  <si>
    <t>1.8</t>
  </si>
  <si>
    <t xml:space="preserve"> Обслуговування системи відео спостереження в т.ч. придбання матеріалів та надання послуг </t>
  </si>
  <si>
    <t>1.9</t>
  </si>
  <si>
    <t xml:space="preserve"> Обслуговування  світлофорного об’єкта в т.ч. придбання матеріалів та надання послуг</t>
  </si>
  <si>
    <t>1.10</t>
  </si>
  <si>
    <t>1.11</t>
  </si>
  <si>
    <t>Послуги по чистці зливової каналізації</t>
  </si>
  <si>
    <t>1.12</t>
  </si>
  <si>
    <t>Оплата  за  поверхневі стічні води</t>
  </si>
  <si>
    <t>1.13</t>
  </si>
  <si>
    <t>1.14</t>
  </si>
  <si>
    <t>Придбання прикрас на Новорічну ялинку та  облаштування території біля неї</t>
  </si>
  <si>
    <t>1.15</t>
  </si>
  <si>
    <t>1.16</t>
  </si>
  <si>
    <t>1.17</t>
  </si>
  <si>
    <t>Експлуатаційне утримання сміттєзвалища: оплата податків та інше</t>
  </si>
  <si>
    <t>1.18</t>
  </si>
  <si>
    <t>Придбання піску для сміттєзвалища в урочищі Здовбиця</t>
  </si>
  <si>
    <t>1.19</t>
  </si>
  <si>
    <t>Послуги з пожежогасіння на сміттєзвалищі в ур. Здовбиця</t>
  </si>
  <si>
    <t>1.20</t>
  </si>
  <si>
    <t>Оплата суспільно-корисних робіт для примусового стягнення заборгованості зі сплати аліментів</t>
  </si>
  <si>
    <t>1.21</t>
  </si>
  <si>
    <t>Послуга з проведення щозмінного перед рейсового медичного огляду водіїв</t>
  </si>
  <si>
    <t>1.22</t>
  </si>
  <si>
    <t>Послуга з обов’язкового страхування цивільно-правової відповідальності власників наземних транспортних засобів</t>
  </si>
  <si>
    <t>1.23</t>
  </si>
  <si>
    <t>Транспортні послуги та інш.</t>
  </si>
  <si>
    <t>1.24</t>
  </si>
  <si>
    <t>1.25</t>
  </si>
  <si>
    <t>Послуги з лабораторних досліджень води і ґрунту на відкритих водоймах міста Здолбунів</t>
  </si>
  <si>
    <t>Послуги з  водолазного обстеження дна акваторії пляжів в м. Здолбунів</t>
  </si>
  <si>
    <t>1.26</t>
  </si>
  <si>
    <t>1.27</t>
  </si>
  <si>
    <t>1.28</t>
  </si>
  <si>
    <t>Всього по розділу 1</t>
  </si>
  <si>
    <t>1.29</t>
  </si>
  <si>
    <t>1.30</t>
  </si>
  <si>
    <t>Поховання воїнів та невідомих громадян (поховальні послуги, придбання трун, хрестів, ритуальної атрибутики, транспортні послуги)</t>
  </si>
  <si>
    <t>Виконавець програми</t>
  </si>
  <si>
    <t>Джерело фінансування</t>
  </si>
  <si>
    <t>КП "Здолбунівське"</t>
  </si>
  <si>
    <t xml:space="preserve">Зріз дерев та обрізка (кронування) дерев по громаді </t>
  </si>
  <si>
    <t>Комунальне обслуговування міста оплата праці працівників, придбання матеріалів, оплата послуг, (крім комунальних) комунальні послуги та інше:</t>
  </si>
  <si>
    <t>Експлуатаційне утримання  населених пунктів Здолбунівської міської громади, оплата послуг (крім комунальних), придбання матеріалів, забезпечення заходів з охорони праці, придбання спецодягу , взуття, оплата послуг з реєстрації  транспортного  засобу  та  збору на обов’язкове державне пенсійне страхування, послуги з експертного обслуговування та технічного огляду, придбання інформаційних стендів, карт, плакатів та інше.</t>
  </si>
  <si>
    <t>Послуги з перевірки пожежних гідрантів на території Здолбунівської громади</t>
  </si>
  <si>
    <t>Послуги з технічного обслуговування автомобілів, обладнання, інстументів</t>
  </si>
  <si>
    <t>Озеленення Здолбунівської громади (придбання розсади, квітів, насіння, добрив, гербіцидів)</t>
  </si>
  <si>
    <t>Придбання запчастин до транспортних засобів, обладнання та інструментів</t>
  </si>
  <si>
    <t>Придбання метеріалів   для виготовлення контейнерних площадок, послуг з виготовлення каркасів майданчиків для збору сміття, послуг із встановлення і монтажу каркасів та обладнання майданчиків для збору сміття</t>
  </si>
  <si>
    <t>Експлуатаціне утримання ігрового, спортивного  та іншого обладнання в парках, скверах, ігрових майданчиках, пляжах та вулицях громади , туалетів, кладовищ,  в т.ч. придбання матеріалів, поточний ремонт</t>
  </si>
  <si>
    <t>Придбання державної атрибутики (прапори, флагштоки та інше)</t>
  </si>
  <si>
    <t>Послуги з відлову та стерилізації безпритульних тварин</t>
  </si>
  <si>
    <t xml:space="preserve">Обсяги фінансування (вартість),  грн. </t>
  </si>
  <si>
    <t>Оплата послуг із надання первинної та невідкладної медичної допомоги працівниками на пляжах громади</t>
  </si>
  <si>
    <t xml:space="preserve">Завдання та заходи до Програми благоустрою Здолбунівської міської територіальної  громади на 2025-2027 роки </t>
  </si>
  <si>
    <t>громади на 2025-2027 роки</t>
  </si>
  <si>
    <t>Додаток 1.3.1                                                                    до Програми</t>
  </si>
  <si>
    <t>Секретар міської ради</t>
  </si>
  <si>
    <t>Валентина КАПІТУЛА</t>
  </si>
  <si>
    <t>Послуги з відлову та стерилізації безпритульних тварин, та придбання чипів з QR-кодом</t>
  </si>
  <si>
    <t>Додаток 1
до рішення
Здолбунівської міської ради
від 23.01.2025 № проєкт</t>
  </si>
  <si>
    <t>Всього</t>
  </si>
  <si>
    <t>1.31</t>
  </si>
  <si>
    <t>Експлуатаційне утримання меморіалу загиблим вохїнам на площі "Героїв майдану", в т.ч. придбання матеріалів та надання послуг</t>
  </si>
  <si>
    <t xml:space="preserve"> Обслуговування комплексної інтегративної системи відеоспостереження та відеоаналітики</t>
  </si>
  <si>
    <t>Додаток 1
до рішення
Здолбунівської міської ради
від 05.03.2025 № проєкт</t>
  </si>
  <si>
    <t>всього</t>
  </si>
  <si>
    <t>1.32</t>
  </si>
  <si>
    <t>Виконання заходів щодо відновлення санітарного стану р. Устя та водойм її басейну на території Здолбунівської міської територіальної громади Рівненського району Рівненської області шляхом внесення вапнякових меліорантів (придбання вапна)</t>
  </si>
  <si>
    <t>1.33</t>
  </si>
  <si>
    <t>Придбання та встановлення ігрового та спортивного обладнання для ігрових майданчиків в Копитківському старостинському окрузі Здолбунівської громади</t>
  </si>
  <si>
    <t>1.34</t>
  </si>
  <si>
    <t>Олег БАБІЙ</t>
  </si>
  <si>
    <t>1.35</t>
  </si>
  <si>
    <t>Транспортні послуги та інше</t>
  </si>
  <si>
    <t>Експлуатаційне утримання сміттєзвалища: оплата податків, транспортні послуги та інше</t>
  </si>
  <si>
    <t>Придбання та встановлення ігрового та спортивного обладнання для ігрових майданчиків в П.ятигірському старостинському окрузі Здолбунівської громади</t>
  </si>
  <si>
    <t>Звіт за результатами обстеження технічного стану об.єкту "Обеліск Слави. Меморіал Військової Слави (місто Здолбунів, міський парк)"</t>
  </si>
  <si>
    <t>1.36</t>
  </si>
  <si>
    <t>Технічний звіт та оцінка технічного стану "Обстеження технічного стану будівлі музею ім. Приходька (колишній музей М.Т. Приходька) в м. Здолбунів по вул. Березнева, 29В"</t>
  </si>
  <si>
    <t>1.37</t>
  </si>
  <si>
    <t>Придбання стаціонарних туалетних модулів, надання послуг з підключення до мереж, придбання матеріалів</t>
  </si>
  <si>
    <t>Придбання та встановлення огорожі, ігрового та спортивного обладнання для ігрових майданчиків в Копитківському старостинському окрузі Здолбунівської громади</t>
  </si>
  <si>
    <t>Придбання та встановлення огорожі, ігрового та спортивного обладнання для ігрових майданчиків в П.ятигірському старостинському окрузі Здолбунівської громади</t>
  </si>
  <si>
    <t>1.38</t>
  </si>
  <si>
    <t>Придбання вакуумного пилососа для прибирання листя</t>
  </si>
  <si>
    <t>1.39</t>
  </si>
  <si>
    <t>1.40</t>
  </si>
  <si>
    <t>Капітальний ремонт вулиці І.Мазепи від лікарні до вул.Базарної для створення безбар'єрних маршрутів в м.Здолбунів Рівненського району Рівненської області, Капітальний ремонт вулиці Паркової від перехрестя вулиць Паркової, Шевченка та Шкільної для створення безбар'єрних маршрутів в м.Здолбунів Рівненського району Рівненської області, Капітальний ремонт вулиці Грушевського від вул.Шевченка до вул.Василя Жука для створення безбар'єрних маршрутів в м.Здолбунів Рівненського району Рівненської області</t>
  </si>
  <si>
    <t xml:space="preserve"> Виготовлення проектно-кошторисної документації «Капітальний ремонт тротуару з правої сторони вулиці Паркова на ділянці від вул. Шевченка до вул. Сагайдачного в м. Здолбунів Рівненського району Рівненської області»</t>
  </si>
  <si>
    <t>Виготовлення проектно-кошторисної документації «Капітальний ремонт пішохідної доріжки на ділянці від вулиці Паркової до центру Гідропарку в м. Здолбунів Рівненського району Рівненської області»</t>
  </si>
  <si>
    <t xml:space="preserve">Виготовлення проектно-кошторисної документації
«Капітальний  ремонт пішохідної доріжки на ділянці  від центру гідропарку до вул. Шевченка в м. Здолбунів Рівненського району Рівненської області»
</t>
  </si>
  <si>
    <t>1.41</t>
  </si>
  <si>
    <t>1.42</t>
  </si>
  <si>
    <t>Виготовлення проектно кошторисної документації «Капітальний ремонт пішохідної доріжки на ділянці від входу в гідропарк до Здолбунівської ДЮСШ в м. Здолбунів Рівненського району Рівненської області»</t>
  </si>
  <si>
    <t>1.43</t>
  </si>
  <si>
    <t>Виготовлення проектно-кошторисної документації «Капітальний  ремонт тротуару з лівої сторони вулиці Паркова на ділянці від вулиці Шевченка до вул. С. Бандери в м. Здолбунів Рівненського району Рівненської області»</t>
  </si>
  <si>
    <t>1.44</t>
  </si>
  <si>
    <t>Виготовлення проектно-кошторисної документації «Капітальний  ремонт підходів до пішохідних переходів на перехресті вулиць Шевченка – Паркова – Шкільна в м. Здолбунів Рівненського району Рівненської області»</t>
  </si>
  <si>
    <t>1.45</t>
  </si>
  <si>
    <t>1.46</t>
  </si>
  <si>
    <t xml:space="preserve">Виготовлення проектно-кошторисної документації 
«Капітальний  ремонт тротуару з лівої сторони вулиці Шевченка на ділянці від вул. Березневої до вул. Грушевського в м. Здолбунів Рівненського району Рівненської області»
</t>
  </si>
  <si>
    <t xml:space="preserve">Виготовлення проектно-кошторисної документації 
«Капітальний  ремонт тротуару з лівої сторони вулиці Шевченка  на ділянці від вул. Паркової до вул. Березневої в м. Здолбунів Рівненського району Рівненської області»
</t>
  </si>
  <si>
    <t>1.47</t>
  </si>
  <si>
    <t>Виготовлення проектно-кошторисної документації «Капітальний  ремонт тротуару з правої сторони вул. Грушевського на ділянці від вул. Шевченка до вул. Полуботка в м. Здолбунів Рівненського району Рівненської області»</t>
  </si>
  <si>
    <t>1.48</t>
  </si>
  <si>
    <t>Виготовлення проектно-кошторисної документації  «Капітальний  ремонт тротуару з правої сторони вул. Грушевського на ділянці  від вул. Полуботка до входу в міський парк в м. Здолбунів Рівненського району Рівненської області»</t>
  </si>
  <si>
    <t>1.49</t>
  </si>
  <si>
    <t>Виготовлення проектно-кошторисної документації «Капітальний ремонт тротуару з правої сторони вул. Грушевського на ділянці від входу в міський парк до вул. В. Жука з облаштуванням пішохідних переходів на перехресті з вул. В. Жука в м. Здолбунів Рівненського району Рівненської області»</t>
  </si>
  <si>
    <t>1.50</t>
  </si>
  <si>
    <t>Виготовлення проектно-кошторисної документації «Капітальний  ремонт пішохідних доріжок в міському порку по вул. Грушевського в м. Здолбунів Рівненського району Рівненської області»</t>
  </si>
  <si>
    <t>1.51</t>
  </si>
  <si>
    <t>Виготовлення проектно-кошторисної документації «Капітальний  ремонт тротуару з лівої сторони вулиці Василя Жука в м. Здолбунів Рівненського району Рівненської області»</t>
  </si>
  <si>
    <t>1.52</t>
  </si>
  <si>
    <t>Виготовлення проектно-кошторисної документації «Капітальний  ремонт тротуару з правої сторони вулиці Шкільна на ділянці від вул. В. Жука до вул. Березневої в м. Здолбунів Рівненського району Рівненської області»</t>
  </si>
  <si>
    <t>1.53</t>
  </si>
  <si>
    <t>Виготовлення проектно-кошторисної документації «Капітальний  ремонт тротуару з правої сторони вулиці Шкільна на ділянці від вул. Березневої до вул. Паркова в м. Здолбунів Рівненського району рівненської області»</t>
  </si>
  <si>
    <t>1.54</t>
  </si>
  <si>
    <t>Виготовлення проектно-кошторисної документації «Капітальний  ремонт тротуару з лівої сторони вулиці Полуботка в м. Здолбунів Рівненського району Рівненської області»</t>
  </si>
  <si>
    <t>1.55</t>
  </si>
  <si>
    <t>Виготовлення проектно-кошторисної документації «Капітальний  ремонт тротуару з правої сторони вулиці Незалежності на ділянці від вул. Полуботка до вул. Ясна  в м. Здолбунів Рівненського району рівненської області»</t>
  </si>
  <si>
    <t>1.56</t>
  </si>
  <si>
    <t>1.57</t>
  </si>
  <si>
    <t>Виготовлення проектно-кошторисної документації «Поточний ремонт тротуару із лівої сторони вулиці Ясна в м. Здолбунів Рівненського району Рівненської області»</t>
  </si>
  <si>
    <t>Виготовлення проектно-кошторисної документації «Капітальний ремонт тротуару по вулиці  І. Мазепи від вул. Ясна до автостанції «Здолбунів» та  будівлі №2 в м. Здолбунів Рівненського району Рівненської області»</t>
  </si>
  <si>
    <t>1.58</t>
  </si>
  <si>
    <t>Виготовлення проектно-кошторисної документації «Капітальний  ремонт тротуару з правої сторони вулиці І. Мазепи від вул. Ясна до вул. Незалежності в м. Здолбунів Рівненського району Рівненської області»</t>
  </si>
  <si>
    <t>1.59</t>
  </si>
  <si>
    <t>Виготовлення проектно-кошторисної документації «Капітальний  ремонт тротуару з правої сторони вул. Незалежності від вул. І. Мазепи до будівлі №64  в м. Здолбунів Рівненського району Рівненської області»</t>
  </si>
  <si>
    <t>1.60</t>
  </si>
  <si>
    <t>Виготовлення проектно-кошторисної документації «Капітальний  ремонт тротуару з правої сторони вулиці Фабрична з облаштуванням пішохідних переходів на перехресті з вул. Грушевського в м. Здолбунів Рівненського району Рівненської області»</t>
  </si>
  <si>
    <t>1.61</t>
  </si>
  <si>
    <t>Виготовлення проектно-кошторисної документації «Капітальний  ремонт зупинок громадського транспорту по вул. І Мазепи перед перехрестям з вул. Незалежності  в м. Здолбунів Рівненського району Рівненської області»</t>
  </si>
  <si>
    <t>1.62</t>
  </si>
  <si>
    <t>Виготовлення проектно-кошторисної документації «Капітальний  ремонт зупинки громадського транспорту на вулиці Паркова перед перехрестям із вул. С. Бандери  в м. Здолбунів Рівненського району Рівненської області»</t>
  </si>
  <si>
    <t>1.63</t>
  </si>
  <si>
    <t>Виготовлення проектно-кошторисної документації «Капітальний  ремонт зупинки громадського транспорту на вулиці Шевченка біля будинку № 23  в м. Здолбунів Рівненського району Рівненської області»</t>
  </si>
  <si>
    <t>Виготовлення проектно-кошторисної документації «Капітальний ремонт зупинок громадського транспорту по вулиці Фабрична біля будинку №15 в м. Здолбунів Рівненського району Рівненської області»</t>
  </si>
  <si>
    <t>1.64</t>
  </si>
  <si>
    <t>Виготовлення проектно-кошторисної документації «Капітальний  ремонт чотирьох зупинок громадського транспорту по вул. Шкільна в районі будинків № 11 та 23  в м. Здолбунів Рівненського району Рівненської області2</t>
  </si>
  <si>
    <t>1.65</t>
  </si>
  <si>
    <t>1.66</t>
  </si>
  <si>
    <t>Місц+N39:P48евий бюджет</t>
  </si>
  <si>
    <t>1.67</t>
  </si>
  <si>
    <t>Послуги з технічного обслуговування обладнання (автогідропідйомника АП-17), в тому числі придбання матеріалів та запчастин</t>
  </si>
  <si>
    <t>1.68</t>
  </si>
  <si>
    <t>Придбання камер відеоспостереження для охоронних систем, в т.ч. надання послуг з їх монтажу на проспекті Цементників в м.Здолбунів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</si>
</sst>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р_._-;\-* #,##0.00_р_._-;_-* &quot;-&quot;??_р_._-;_-@_-"/>
    <numFmt numFmtId="165" formatCode="0.0"/>
    <numFmt numFmtId="166" formatCode="0.000"/>
    <numFmt numFmtId="167" formatCode="dd\.mm\.yyyy"/>
    <numFmt numFmtId="168" formatCode="d\.m\.yyyy"/>
  </numFmts>
  <fonts count="21" x14ac:knownFonts="1">
    <font>
      <sz val="10"/>
      <color rgb="FF000000"/>
      <name val="Calibri"/>
      <scheme val="minor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123">
    <xf numFmtId="0" fontId="0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65" fontId="1" fillId="0" borderId="0" xfId="0" applyNumberFormat="1" applyFont="1"/>
    <xf numFmtId="0" fontId="1" fillId="0" borderId="2" xfId="0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168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67" fontId="1" fillId="0" borderId="3" xfId="0" applyNumberFormat="1" applyFont="1" applyBorder="1" applyAlignment="1">
      <alignment horizontal="center" vertical="center"/>
    </xf>
    <xf numFmtId="168" fontId="2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4" xfId="0" applyFont="1" applyBorder="1" applyAlignment="1">
      <alignment wrapText="1"/>
    </xf>
    <xf numFmtId="14" fontId="1" fillId="0" borderId="3" xfId="0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168" fontId="1" fillId="0" borderId="5" xfId="0" applyNumberFormat="1" applyFont="1" applyBorder="1" applyAlignment="1">
      <alignment horizontal="center" vertical="center"/>
    </xf>
    <xf numFmtId="165" fontId="1" fillId="0" borderId="6" xfId="0" applyNumberFormat="1" applyFont="1" applyBorder="1" applyAlignment="1">
      <alignment horizontal="center" vertical="center" wrapText="1"/>
    </xf>
    <xf numFmtId="14" fontId="1" fillId="0" borderId="6" xfId="0" applyNumberFormat="1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top" wrapText="1"/>
    </xf>
    <xf numFmtId="1" fontId="1" fillId="0" borderId="7" xfId="0" applyNumberFormat="1" applyFont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Border="1"/>
    <xf numFmtId="165" fontId="1" fillId="0" borderId="0" xfId="0" applyNumberFormat="1" applyFont="1" applyBorder="1"/>
    <xf numFmtId="49" fontId="1" fillId="0" borderId="10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wrapText="1"/>
    </xf>
    <xf numFmtId="49" fontId="1" fillId="0" borderId="11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wrapText="1"/>
    </xf>
    <xf numFmtId="49" fontId="1" fillId="2" borderId="1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wrapText="1"/>
    </xf>
    <xf numFmtId="165" fontId="4" fillId="2" borderId="3" xfId="0" applyNumberFormat="1" applyFont="1" applyFill="1" applyBorder="1"/>
    <xf numFmtId="0" fontId="4" fillId="2" borderId="3" xfId="0" applyFont="1" applyFill="1" applyBorder="1"/>
    <xf numFmtId="49" fontId="5" fillId="0" borderId="1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3" xfId="0" applyFont="1" applyBorder="1" applyAlignment="1">
      <alignment wrapText="1"/>
    </xf>
    <xf numFmtId="165" fontId="1" fillId="0" borderId="3" xfId="0" applyNumberFormat="1" applyFont="1" applyBorder="1" applyAlignment="1">
      <alignment horizontal="center" vertical="center" wrapText="1"/>
    </xf>
    <xf numFmtId="165" fontId="3" fillId="0" borderId="0" xfId="0" applyNumberFormat="1" applyFont="1" applyAlignment="1">
      <alignment horizontal="left" vertical="top" wrapText="1"/>
    </xf>
    <xf numFmtId="165" fontId="3" fillId="0" borderId="0" xfId="0" applyNumberFormat="1" applyFont="1" applyAlignment="1">
      <alignment vertical="top" wrapText="1"/>
    </xf>
    <xf numFmtId="166" fontId="7" fillId="0" borderId="3" xfId="0" applyNumberFormat="1" applyFont="1" applyBorder="1" applyAlignment="1">
      <alignment horizontal="center" vertical="center" wrapText="1"/>
    </xf>
    <xf numFmtId="164" fontId="3" fillId="0" borderId="3" xfId="1" applyFont="1" applyBorder="1" applyAlignment="1">
      <alignment horizontal="center" vertical="center"/>
    </xf>
    <xf numFmtId="164" fontId="3" fillId="0" borderId="5" xfId="1" applyFont="1" applyBorder="1" applyAlignment="1">
      <alignment horizontal="center" vertical="center"/>
    </xf>
    <xf numFmtId="164" fontId="3" fillId="0" borderId="6" xfId="1" applyFont="1" applyBorder="1" applyAlignment="1">
      <alignment horizontal="center" vertical="center"/>
    </xf>
    <xf numFmtId="164" fontId="8" fillId="0" borderId="3" xfId="1" applyFont="1" applyBorder="1" applyAlignment="1">
      <alignment horizontal="center" vertical="center"/>
    </xf>
    <xf numFmtId="164" fontId="7" fillId="2" borderId="3" xfId="1" applyFont="1" applyFill="1" applyBorder="1" applyAlignment="1">
      <alignment horizontal="center" wrapText="1"/>
    </xf>
    <xf numFmtId="0" fontId="9" fillId="0" borderId="4" xfId="0" applyFont="1" applyBorder="1" applyAlignment="1">
      <alignment wrapText="1"/>
    </xf>
    <xf numFmtId="0" fontId="4" fillId="0" borderId="0" xfId="0" applyFont="1" applyAlignment="1"/>
    <xf numFmtId="0" fontId="0" fillId="0" borderId="0" xfId="0" applyFont="1" applyAlignment="1">
      <alignment wrapText="1"/>
    </xf>
    <xf numFmtId="0" fontId="10" fillId="0" borderId="0" xfId="0" applyFont="1" applyAlignment="1">
      <alignment vertical="center"/>
    </xf>
    <xf numFmtId="0" fontId="11" fillId="0" borderId="0" xfId="0" applyFont="1" applyAlignment="1"/>
    <xf numFmtId="165" fontId="1" fillId="0" borderId="3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/>
    <xf numFmtId="165" fontId="1" fillId="0" borderId="0" xfId="0" applyNumberFormat="1" applyFont="1" applyAlignment="1">
      <alignment horizontal="left" vertical="top" wrapText="1"/>
    </xf>
    <xf numFmtId="0" fontId="2" fillId="0" borderId="3" xfId="0" applyFont="1" applyBorder="1"/>
    <xf numFmtId="165" fontId="1" fillId="0" borderId="3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14" fillId="0" borderId="3" xfId="1" applyFont="1" applyBorder="1" applyAlignment="1">
      <alignment horizontal="center" vertical="center"/>
    </xf>
    <xf numFmtId="0" fontId="12" fillId="0" borderId="3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3" fillId="0" borderId="10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3" xfId="0" applyFont="1" applyBorder="1" applyAlignment="1">
      <alignment wrapText="1"/>
    </xf>
    <xf numFmtId="164" fontId="15" fillId="2" borderId="3" xfId="1" applyFont="1" applyFill="1" applyBorder="1" applyAlignment="1">
      <alignment horizontal="center" wrapText="1"/>
    </xf>
    <xf numFmtId="0" fontId="2" fillId="0" borderId="3" xfId="0" applyFont="1" applyBorder="1"/>
    <xf numFmtId="165" fontId="1" fillId="0" borderId="3" xfId="0" applyNumberFormat="1" applyFont="1" applyBorder="1" applyAlignment="1">
      <alignment horizontal="center" vertical="center" wrapText="1"/>
    </xf>
    <xf numFmtId="164" fontId="16" fillId="0" borderId="3" xfId="1" applyFont="1" applyBorder="1" applyAlignment="1">
      <alignment horizontal="center" vertical="center"/>
    </xf>
    <xf numFmtId="164" fontId="16" fillId="0" borderId="6" xfId="1" applyFont="1" applyBorder="1" applyAlignment="1">
      <alignment horizontal="center" vertical="center"/>
    </xf>
    <xf numFmtId="164" fontId="18" fillId="2" borderId="3" xfId="1" applyFont="1" applyFill="1" applyBorder="1" applyAlignment="1">
      <alignment horizontal="center" wrapText="1"/>
    </xf>
    <xf numFmtId="164" fontId="14" fillId="0" borderId="5" xfId="1" applyFont="1" applyBorder="1" applyAlignment="1">
      <alignment horizontal="center" vertical="center"/>
    </xf>
    <xf numFmtId="0" fontId="12" fillId="0" borderId="3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7" fillId="2" borderId="4" xfId="0" applyFont="1" applyFill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2" fillId="0" borderId="3" xfId="0" applyFont="1" applyBorder="1"/>
    <xf numFmtId="165" fontId="1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/>
    <xf numFmtId="165" fontId="1" fillId="0" borderId="3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164" fontId="8" fillId="0" borderId="5" xfId="1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164" fontId="8" fillId="0" borderId="6" xfId="1" applyFont="1" applyBorder="1" applyAlignment="1">
      <alignment horizontal="center" vertical="center"/>
    </xf>
    <xf numFmtId="0" fontId="19" fillId="2" borderId="4" xfId="0" applyFont="1" applyFill="1" applyBorder="1" applyAlignment="1">
      <alignment vertical="center" wrapText="1"/>
    </xf>
    <xf numFmtId="164" fontId="20" fillId="2" borderId="3" xfId="1" applyFont="1" applyFill="1" applyBorder="1" applyAlignment="1">
      <alignment horizontal="center" wrapText="1"/>
    </xf>
    <xf numFmtId="0" fontId="2" fillId="0" borderId="0" xfId="0" applyFont="1" applyAlignment="1">
      <alignment vertical="center"/>
    </xf>
    <xf numFmtId="165" fontId="2" fillId="0" borderId="0" xfId="0" applyNumberFormat="1" applyFont="1"/>
    <xf numFmtId="165" fontId="1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/>
    <xf numFmtId="165" fontId="1" fillId="0" borderId="3" xfId="0" applyNumberFormat="1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164" fontId="16" fillId="0" borderId="5" xfId="1" applyFont="1" applyBorder="1" applyAlignment="1">
      <alignment horizontal="center" vertical="center"/>
    </xf>
    <xf numFmtId="0" fontId="2" fillId="0" borderId="3" xfId="0" applyFont="1" applyBorder="1"/>
    <xf numFmtId="165" fontId="1" fillId="0" borderId="3" xfId="0" applyNumberFormat="1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2" fillId="0" borderId="14" xfId="0" applyFont="1" applyBorder="1"/>
    <xf numFmtId="0" fontId="2" fillId="0" borderId="15" xfId="0" applyFont="1" applyBorder="1"/>
    <xf numFmtId="0" fontId="2" fillId="0" borderId="3" xfId="0" applyFont="1" applyBorder="1"/>
    <xf numFmtId="165" fontId="1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view="pageBreakPreview" zoomScaleNormal="100" zoomScaleSheetLayoutView="100" workbookViewId="0">
      <selection activeCell="C1" sqref="C1"/>
    </sheetView>
  </sheetViews>
  <sheetFormatPr defaultRowHeight="12.75" x14ac:dyDescent="0.2"/>
  <cols>
    <col min="1" max="1" width="5.5703125" customWidth="1"/>
    <col min="2" max="2" width="39.5703125" customWidth="1"/>
    <col min="3" max="3" width="18.28515625" customWidth="1"/>
    <col min="4" max="4" width="10.85546875" customWidth="1"/>
    <col min="5" max="5" width="13.5703125" customWidth="1"/>
    <col min="6" max="6" width="29.85546875" customWidth="1"/>
  </cols>
  <sheetData>
    <row r="1" spans="1:6" ht="67.5" customHeight="1" x14ac:dyDescent="0.25">
      <c r="A1" s="29"/>
      <c r="B1" s="2"/>
      <c r="C1" s="7"/>
      <c r="D1" s="48"/>
      <c r="E1" s="48"/>
      <c r="F1" s="47" t="s">
        <v>73</v>
      </c>
    </row>
    <row r="2" spans="1:6" ht="15.75" customHeight="1" x14ac:dyDescent="0.25">
      <c r="A2" s="56" t="s">
        <v>71</v>
      </c>
      <c r="B2" s="56"/>
      <c r="C2" s="56"/>
      <c r="D2" s="56"/>
      <c r="E2" s="56"/>
      <c r="F2" s="56" t="s">
        <v>72</v>
      </c>
    </row>
    <row r="3" spans="1:6" ht="15.75" x14ac:dyDescent="0.25">
      <c r="A3" s="30"/>
      <c r="B3" s="31"/>
      <c r="C3" s="32"/>
      <c r="D3" s="32"/>
      <c r="E3" s="32"/>
      <c r="F3" s="31"/>
    </row>
    <row r="4" spans="1:6" x14ac:dyDescent="0.2">
      <c r="A4" s="116" t="s">
        <v>0</v>
      </c>
      <c r="B4" s="115" t="s">
        <v>1</v>
      </c>
      <c r="C4" s="120" t="s">
        <v>69</v>
      </c>
      <c r="D4" s="115" t="s">
        <v>56</v>
      </c>
      <c r="E4" s="121" t="s">
        <v>2</v>
      </c>
      <c r="F4" s="115" t="s">
        <v>55</v>
      </c>
    </row>
    <row r="5" spans="1:6" x14ac:dyDescent="0.2">
      <c r="A5" s="117"/>
      <c r="B5" s="119"/>
      <c r="C5" s="119"/>
      <c r="D5" s="119"/>
      <c r="E5" s="121"/>
      <c r="F5" s="115"/>
    </row>
    <row r="6" spans="1:6" ht="38.25" customHeight="1" x14ac:dyDescent="0.2">
      <c r="A6" s="118"/>
      <c r="B6" s="119"/>
      <c r="C6" s="119"/>
      <c r="D6" s="119"/>
      <c r="E6" s="121"/>
      <c r="F6" s="115"/>
    </row>
    <row r="7" spans="1:6" ht="15.75" x14ac:dyDescent="0.2">
      <c r="A7" s="8">
        <v>1</v>
      </c>
      <c r="B7" s="26">
        <v>2</v>
      </c>
      <c r="C7" s="27">
        <v>3</v>
      </c>
      <c r="D7" s="28">
        <v>4</v>
      </c>
      <c r="E7" s="28">
        <v>5</v>
      </c>
      <c r="F7" s="26">
        <v>6</v>
      </c>
    </row>
    <row r="8" spans="1:6" ht="31.5" x14ac:dyDescent="0.2">
      <c r="A8" s="4"/>
      <c r="B8" s="16" t="s">
        <v>3</v>
      </c>
      <c r="C8" s="9"/>
      <c r="D8" s="9"/>
      <c r="E8" s="9"/>
      <c r="F8" s="10"/>
    </row>
    <row r="9" spans="1:6" ht="78.75" x14ac:dyDescent="0.2">
      <c r="A9" s="4">
        <v>1</v>
      </c>
      <c r="B9" s="17" t="s">
        <v>59</v>
      </c>
      <c r="C9" s="49"/>
      <c r="D9" s="46" t="s">
        <v>4</v>
      </c>
      <c r="E9" s="19">
        <v>46015</v>
      </c>
      <c r="F9" s="11" t="s">
        <v>57</v>
      </c>
    </row>
    <row r="10" spans="1:6" ht="35.25" customHeight="1" x14ac:dyDescent="0.25">
      <c r="A10" s="5" t="s">
        <v>5</v>
      </c>
      <c r="B10" s="43" t="s">
        <v>6</v>
      </c>
      <c r="C10" s="50">
        <v>25000000</v>
      </c>
      <c r="D10" s="46" t="s">
        <v>4</v>
      </c>
      <c r="E10" s="19">
        <v>46015</v>
      </c>
      <c r="F10" s="12" t="s">
        <v>57</v>
      </c>
    </row>
    <row r="11" spans="1:6" ht="213.75" customHeight="1" x14ac:dyDescent="0.25">
      <c r="A11" s="5" t="s">
        <v>7</v>
      </c>
      <c r="B11" s="43" t="s">
        <v>60</v>
      </c>
      <c r="C11" s="50">
        <v>600000</v>
      </c>
      <c r="D11" s="46" t="s">
        <v>4</v>
      </c>
      <c r="E11" s="19">
        <v>46015</v>
      </c>
      <c r="F11" s="13" t="s">
        <v>57</v>
      </c>
    </row>
    <row r="12" spans="1:6" ht="62.25" customHeight="1" x14ac:dyDescent="0.25">
      <c r="A12" s="42" t="s">
        <v>8</v>
      </c>
      <c r="B12" s="43" t="s">
        <v>9</v>
      </c>
      <c r="C12" s="50">
        <v>4900000</v>
      </c>
      <c r="D12" s="46" t="s">
        <v>4</v>
      </c>
      <c r="E12" s="19">
        <v>46015</v>
      </c>
      <c r="F12" s="11" t="s">
        <v>57</v>
      </c>
    </row>
    <row r="13" spans="1:6" ht="31.5" x14ac:dyDescent="0.25">
      <c r="A13" s="5" t="s">
        <v>10</v>
      </c>
      <c r="B13" s="44" t="s">
        <v>62</v>
      </c>
      <c r="C13" s="51">
        <v>150000</v>
      </c>
      <c r="D13" s="20" t="s">
        <v>4</v>
      </c>
      <c r="E13" s="21">
        <v>46015</v>
      </c>
      <c r="F13" s="22" t="s">
        <v>57</v>
      </c>
    </row>
    <row r="14" spans="1:6" ht="31.5" x14ac:dyDescent="0.25">
      <c r="A14" s="33" t="s">
        <v>11</v>
      </c>
      <c r="B14" s="45" t="s">
        <v>12</v>
      </c>
      <c r="C14" s="50">
        <v>2500000</v>
      </c>
      <c r="D14" s="46" t="s">
        <v>4</v>
      </c>
      <c r="E14" s="19">
        <v>46015</v>
      </c>
      <c r="F14" s="11" t="s">
        <v>57</v>
      </c>
    </row>
    <row r="15" spans="1:6" ht="47.25" x14ac:dyDescent="0.25">
      <c r="A15" s="35" t="s">
        <v>13</v>
      </c>
      <c r="B15" s="45" t="s">
        <v>64</v>
      </c>
      <c r="C15" s="50">
        <v>250000</v>
      </c>
      <c r="D15" s="46" t="s">
        <v>4</v>
      </c>
      <c r="E15" s="19">
        <v>46015</v>
      </c>
      <c r="F15" s="11" t="s">
        <v>57</v>
      </c>
    </row>
    <row r="16" spans="1:6" ht="78.75" x14ac:dyDescent="0.25">
      <c r="A16" s="35" t="s">
        <v>14</v>
      </c>
      <c r="B16" s="45" t="s">
        <v>15</v>
      </c>
      <c r="C16" s="50">
        <v>410000</v>
      </c>
      <c r="D16" s="46" t="s">
        <v>4</v>
      </c>
      <c r="E16" s="19">
        <v>46015</v>
      </c>
      <c r="F16" s="11" t="s">
        <v>57</v>
      </c>
    </row>
    <row r="17" spans="1:6" ht="47.25" x14ac:dyDescent="0.25">
      <c r="A17" s="35" t="s">
        <v>16</v>
      </c>
      <c r="B17" s="45" t="s">
        <v>17</v>
      </c>
      <c r="C17" s="50">
        <v>650000</v>
      </c>
      <c r="D17" s="46" t="s">
        <v>4</v>
      </c>
      <c r="E17" s="19">
        <v>46015</v>
      </c>
      <c r="F17" s="14" t="s">
        <v>57</v>
      </c>
    </row>
    <row r="18" spans="1:6" ht="47.25" x14ac:dyDescent="0.25">
      <c r="A18" s="35" t="s">
        <v>18</v>
      </c>
      <c r="B18" s="34" t="s">
        <v>19</v>
      </c>
      <c r="C18" s="50">
        <v>10000</v>
      </c>
      <c r="D18" s="46" t="s">
        <v>4</v>
      </c>
      <c r="E18" s="19">
        <v>46015</v>
      </c>
      <c r="F18" s="11" t="s">
        <v>57</v>
      </c>
    </row>
    <row r="19" spans="1:6" ht="31.5" x14ac:dyDescent="0.25">
      <c r="A19" s="36" t="s">
        <v>20</v>
      </c>
      <c r="B19" s="34" t="s">
        <v>58</v>
      </c>
      <c r="C19" s="50">
        <v>99000</v>
      </c>
      <c r="D19" s="46" t="s">
        <v>4</v>
      </c>
      <c r="E19" s="19">
        <v>46015</v>
      </c>
      <c r="F19" s="11" t="s">
        <v>57</v>
      </c>
    </row>
    <row r="20" spans="1:6" ht="31.5" x14ac:dyDescent="0.25">
      <c r="A20" s="5" t="s">
        <v>21</v>
      </c>
      <c r="B20" s="37" t="s">
        <v>22</v>
      </c>
      <c r="C20" s="52">
        <v>99000</v>
      </c>
      <c r="D20" s="23" t="s">
        <v>4</v>
      </c>
      <c r="E20" s="24">
        <v>46015</v>
      </c>
      <c r="F20" s="25" t="s">
        <v>57</v>
      </c>
    </row>
    <row r="21" spans="1:6" ht="31.5" x14ac:dyDescent="0.25">
      <c r="A21" s="5" t="s">
        <v>23</v>
      </c>
      <c r="B21" s="43" t="s">
        <v>24</v>
      </c>
      <c r="C21" s="50">
        <v>900000</v>
      </c>
      <c r="D21" s="46" t="s">
        <v>4</v>
      </c>
      <c r="E21" s="19">
        <v>46015</v>
      </c>
      <c r="F21" s="11" t="s">
        <v>57</v>
      </c>
    </row>
    <row r="22" spans="1:6" ht="110.25" x14ac:dyDescent="0.25">
      <c r="A22" s="5" t="s">
        <v>25</v>
      </c>
      <c r="B22" s="43" t="s">
        <v>65</v>
      </c>
      <c r="C22" s="50">
        <v>99000</v>
      </c>
      <c r="D22" s="46" t="s">
        <v>4</v>
      </c>
      <c r="E22" s="19">
        <v>46015</v>
      </c>
      <c r="F22" s="14" t="s">
        <v>57</v>
      </c>
    </row>
    <row r="23" spans="1:6" ht="47.25" x14ac:dyDescent="0.25">
      <c r="A23" s="5" t="s">
        <v>26</v>
      </c>
      <c r="B23" s="55" t="s">
        <v>27</v>
      </c>
      <c r="C23" s="50">
        <v>1000</v>
      </c>
      <c r="D23" s="46" t="s">
        <v>4</v>
      </c>
      <c r="E23" s="19">
        <v>46015</v>
      </c>
      <c r="F23" s="11" t="s">
        <v>57</v>
      </c>
    </row>
    <row r="24" spans="1:6" ht="104.25" customHeight="1" x14ac:dyDescent="0.25">
      <c r="A24" s="5" t="s">
        <v>28</v>
      </c>
      <c r="B24" s="43" t="s">
        <v>66</v>
      </c>
      <c r="C24" s="50">
        <v>500000</v>
      </c>
      <c r="D24" s="46" t="s">
        <v>4</v>
      </c>
      <c r="E24" s="19">
        <v>46015</v>
      </c>
      <c r="F24" s="13" t="s">
        <v>57</v>
      </c>
    </row>
    <row r="25" spans="1:6" ht="31.5" x14ac:dyDescent="0.25">
      <c r="A25" s="5" t="s">
        <v>29</v>
      </c>
      <c r="B25" s="43" t="s">
        <v>68</v>
      </c>
      <c r="C25" s="50">
        <v>150000</v>
      </c>
      <c r="D25" s="46" t="s">
        <v>4</v>
      </c>
      <c r="E25" s="19">
        <v>46015</v>
      </c>
      <c r="F25" s="11" t="s">
        <v>57</v>
      </c>
    </row>
    <row r="26" spans="1:6" ht="31.5" x14ac:dyDescent="0.25">
      <c r="A26" s="5" t="s">
        <v>30</v>
      </c>
      <c r="B26" s="43" t="s">
        <v>31</v>
      </c>
      <c r="C26" s="50">
        <v>100000</v>
      </c>
      <c r="D26" s="46" t="s">
        <v>4</v>
      </c>
      <c r="E26" s="19">
        <v>46015</v>
      </c>
      <c r="F26" s="11" t="s">
        <v>57</v>
      </c>
    </row>
    <row r="27" spans="1:6" ht="31.5" x14ac:dyDescent="0.25">
      <c r="A27" s="5" t="s">
        <v>32</v>
      </c>
      <c r="B27" s="18" t="s">
        <v>33</v>
      </c>
      <c r="C27" s="50">
        <v>150000</v>
      </c>
      <c r="D27" s="46" t="s">
        <v>4</v>
      </c>
      <c r="E27" s="19">
        <v>46015</v>
      </c>
      <c r="F27" s="14" t="s">
        <v>57</v>
      </c>
    </row>
    <row r="28" spans="1:6" ht="31.5" x14ac:dyDescent="0.25">
      <c r="A28" s="5" t="s">
        <v>34</v>
      </c>
      <c r="B28" s="43" t="s">
        <v>35</v>
      </c>
      <c r="C28" s="50">
        <v>75000</v>
      </c>
      <c r="D28" s="46" t="s">
        <v>4</v>
      </c>
      <c r="E28" s="19">
        <v>46015</v>
      </c>
      <c r="F28" s="11" t="s">
        <v>57</v>
      </c>
    </row>
    <row r="29" spans="1:6" ht="47.25" x14ac:dyDescent="0.25">
      <c r="A29" s="5" t="s">
        <v>36</v>
      </c>
      <c r="B29" s="18" t="s">
        <v>37</v>
      </c>
      <c r="C29" s="50">
        <v>20000</v>
      </c>
      <c r="D29" s="46" t="s">
        <v>4</v>
      </c>
      <c r="E29" s="19">
        <v>46015</v>
      </c>
      <c r="F29" s="11" t="s">
        <v>57</v>
      </c>
    </row>
    <row r="30" spans="1:6" ht="47.25" x14ac:dyDescent="0.25">
      <c r="A30" s="5" t="s">
        <v>38</v>
      </c>
      <c r="B30" s="43" t="s">
        <v>39</v>
      </c>
      <c r="C30" s="50">
        <v>60000</v>
      </c>
      <c r="D30" s="46" t="s">
        <v>4</v>
      </c>
      <c r="E30" s="19">
        <v>46015</v>
      </c>
      <c r="F30" s="13" t="s">
        <v>57</v>
      </c>
    </row>
    <row r="31" spans="1:6" ht="63" x14ac:dyDescent="0.25">
      <c r="A31" s="5" t="s">
        <v>40</v>
      </c>
      <c r="B31" s="18" t="s">
        <v>41</v>
      </c>
      <c r="C31" s="50">
        <v>10000</v>
      </c>
      <c r="D31" s="46" t="s">
        <v>4</v>
      </c>
      <c r="E31" s="19">
        <v>46015</v>
      </c>
      <c r="F31" s="11" t="s">
        <v>57</v>
      </c>
    </row>
    <row r="32" spans="1:6" ht="31.5" x14ac:dyDescent="0.25">
      <c r="A32" s="5" t="s">
        <v>42</v>
      </c>
      <c r="B32" s="18" t="s">
        <v>43</v>
      </c>
      <c r="C32" s="50">
        <v>300000</v>
      </c>
      <c r="D32" s="46" t="s">
        <v>4</v>
      </c>
      <c r="E32" s="19">
        <v>46015</v>
      </c>
      <c r="F32" s="11" t="s">
        <v>57</v>
      </c>
    </row>
    <row r="33" spans="1:6" ht="47.25" x14ac:dyDescent="0.25">
      <c r="A33" s="5" t="s">
        <v>44</v>
      </c>
      <c r="B33" s="18" t="s">
        <v>46</v>
      </c>
      <c r="C33" s="50">
        <v>11000</v>
      </c>
      <c r="D33" s="46" t="s">
        <v>4</v>
      </c>
      <c r="E33" s="19">
        <v>46015</v>
      </c>
      <c r="F33" s="14" t="s">
        <v>57</v>
      </c>
    </row>
    <row r="34" spans="1:6" ht="31.5" x14ac:dyDescent="0.25">
      <c r="A34" s="5" t="s">
        <v>45</v>
      </c>
      <c r="B34" s="18" t="s">
        <v>47</v>
      </c>
      <c r="C34" s="50">
        <v>5000</v>
      </c>
      <c r="D34" s="46" t="s">
        <v>4</v>
      </c>
      <c r="E34" s="19">
        <v>46015</v>
      </c>
      <c r="F34" s="14" t="s">
        <v>57</v>
      </c>
    </row>
    <row r="35" spans="1:6" ht="47.25" x14ac:dyDescent="0.25">
      <c r="A35" s="5" t="s">
        <v>48</v>
      </c>
      <c r="B35" s="18" t="s">
        <v>70</v>
      </c>
      <c r="C35" s="50">
        <v>150000</v>
      </c>
      <c r="D35" s="46" t="s">
        <v>4</v>
      </c>
      <c r="E35" s="19">
        <v>46015</v>
      </c>
      <c r="F35" s="14" t="s">
        <v>57</v>
      </c>
    </row>
    <row r="36" spans="1:6" ht="69.75" customHeight="1" x14ac:dyDescent="0.25">
      <c r="A36" s="5" t="s">
        <v>49</v>
      </c>
      <c r="B36" s="43" t="s">
        <v>54</v>
      </c>
      <c r="C36" s="50">
        <v>650000</v>
      </c>
      <c r="D36" s="46" t="s">
        <v>4</v>
      </c>
      <c r="E36" s="19">
        <v>46015</v>
      </c>
      <c r="F36" s="11" t="s">
        <v>57</v>
      </c>
    </row>
    <row r="37" spans="1:6" ht="47.25" x14ac:dyDescent="0.25">
      <c r="A37" s="5" t="s">
        <v>50</v>
      </c>
      <c r="B37" s="43" t="s">
        <v>63</v>
      </c>
      <c r="C37" s="53">
        <v>99000</v>
      </c>
      <c r="D37" s="46" t="s">
        <v>4</v>
      </c>
      <c r="E37" s="19">
        <v>46015</v>
      </c>
      <c r="F37" s="15" t="s">
        <v>57</v>
      </c>
    </row>
    <row r="38" spans="1:6" ht="47.25" x14ac:dyDescent="0.25">
      <c r="A38" s="5" t="s">
        <v>52</v>
      </c>
      <c r="B38" s="43" t="s">
        <v>61</v>
      </c>
      <c r="C38" s="50">
        <v>40000</v>
      </c>
      <c r="D38" s="46" t="s">
        <v>4</v>
      </c>
      <c r="E38" s="19">
        <v>46015</v>
      </c>
      <c r="F38" s="15" t="s">
        <v>57</v>
      </c>
    </row>
    <row r="39" spans="1:6" ht="31.5" x14ac:dyDescent="0.25">
      <c r="A39" s="5" t="s">
        <v>53</v>
      </c>
      <c r="B39" s="43" t="s">
        <v>67</v>
      </c>
      <c r="C39" s="50">
        <v>25000</v>
      </c>
      <c r="D39" s="46" t="s">
        <v>4</v>
      </c>
      <c r="E39" s="19">
        <v>46015</v>
      </c>
      <c r="F39" s="15" t="s">
        <v>57</v>
      </c>
    </row>
    <row r="40" spans="1:6" ht="15.75" x14ac:dyDescent="0.25">
      <c r="A40" s="38"/>
      <c r="B40" s="39" t="s">
        <v>51</v>
      </c>
      <c r="C40" s="54">
        <f>SUM(C10:C39)</f>
        <v>38013000</v>
      </c>
      <c r="D40" s="40"/>
      <c r="E40" s="40"/>
      <c r="F40" s="41"/>
    </row>
    <row r="41" spans="1:6" ht="15.75" x14ac:dyDescent="0.25">
      <c r="A41" s="6"/>
      <c r="B41" s="1"/>
      <c r="C41" s="7"/>
      <c r="D41" s="3"/>
      <c r="E41" s="3"/>
      <c r="F41" s="2"/>
    </row>
    <row r="42" spans="1:6" ht="45.75" customHeight="1" x14ac:dyDescent="0.25">
      <c r="A42" s="6"/>
      <c r="B42" s="58" t="s">
        <v>74</v>
      </c>
      <c r="C42" s="59"/>
      <c r="D42" s="59"/>
      <c r="E42" s="58" t="s">
        <v>75</v>
      </c>
      <c r="F42" s="59"/>
    </row>
    <row r="43" spans="1:6" x14ac:dyDescent="0.2">
      <c r="B43" s="57"/>
    </row>
  </sheetData>
  <mergeCells count="6">
    <mergeCell ref="F4:F6"/>
    <mergeCell ref="A4:A6"/>
    <mergeCell ref="B4:B6"/>
    <mergeCell ref="C4:C6"/>
    <mergeCell ref="D4:D6"/>
    <mergeCell ref="E4:E6"/>
  </mergeCells>
  <phoneticPr fontId="0" type="noConversion"/>
  <pageMargins left="0.7" right="0.7" top="0.75" bottom="0.75" header="0.3" footer="0.3"/>
  <pageSetup paperSize="9" scale="8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view="pageBreakPreview" zoomScaleNormal="100" zoomScaleSheetLayoutView="100" workbookViewId="0">
      <selection activeCell="B14" sqref="B14"/>
    </sheetView>
  </sheetViews>
  <sheetFormatPr defaultRowHeight="12.75" x14ac:dyDescent="0.2"/>
  <cols>
    <col min="1" max="1" width="5.5703125" customWidth="1"/>
    <col min="2" max="2" width="39.5703125" customWidth="1"/>
    <col min="3" max="3" width="18.28515625" customWidth="1"/>
    <col min="4" max="4" width="10.85546875" customWidth="1"/>
    <col min="5" max="5" width="13.5703125" customWidth="1"/>
    <col min="6" max="6" width="31.5703125" customWidth="1"/>
  </cols>
  <sheetData>
    <row r="1" spans="1:7" ht="66" customHeight="1" x14ac:dyDescent="0.25">
      <c r="F1" s="63" t="s">
        <v>77</v>
      </c>
      <c r="G1" s="64"/>
    </row>
    <row r="2" spans="1:7" ht="36.75" customHeight="1" x14ac:dyDescent="0.25">
      <c r="A2" s="29"/>
      <c r="B2" s="2"/>
      <c r="C2" s="7"/>
      <c r="D2" s="48"/>
      <c r="E2" s="48"/>
      <c r="F2" s="65" t="s">
        <v>73</v>
      </c>
    </row>
    <row r="3" spans="1:7" ht="15.75" x14ac:dyDescent="0.25">
      <c r="A3" s="56" t="s">
        <v>71</v>
      </c>
      <c r="B3" s="56"/>
      <c r="C3" s="56"/>
      <c r="D3" s="56"/>
      <c r="E3" s="56"/>
      <c r="F3" s="56" t="s">
        <v>72</v>
      </c>
    </row>
    <row r="4" spans="1:7" ht="15.75" x14ac:dyDescent="0.25">
      <c r="A4" s="30"/>
      <c r="B4" s="31"/>
      <c r="C4" s="32"/>
      <c r="D4" s="32"/>
      <c r="E4" s="32"/>
      <c r="F4" s="31"/>
    </row>
    <row r="5" spans="1:7" x14ac:dyDescent="0.2">
      <c r="A5" s="116" t="s">
        <v>0</v>
      </c>
      <c r="B5" s="115" t="s">
        <v>1</v>
      </c>
      <c r="C5" s="120" t="s">
        <v>69</v>
      </c>
      <c r="D5" s="115" t="s">
        <v>56</v>
      </c>
      <c r="E5" s="121" t="s">
        <v>2</v>
      </c>
      <c r="F5" s="115" t="s">
        <v>55</v>
      </c>
    </row>
    <row r="6" spans="1:7" x14ac:dyDescent="0.2">
      <c r="A6" s="117"/>
      <c r="B6" s="119"/>
      <c r="C6" s="119"/>
      <c r="D6" s="119"/>
      <c r="E6" s="121"/>
      <c r="F6" s="115"/>
    </row>
    <row r="7" spans="1:7" ht="54.75" customHeight="1" x14ac:dyDescent="0.2">
      <c r="A7" s="118"/>
      <c r="B7" s="119"/>
      <c r="C7" s="119"/>
      <c r="D7" s="119"/>
      <c r="E7" s="121"/>
      <c r="F7" s="115"/>
    </row>
    <row r="8" spans="1:7" ht="15.75" x14ac:dyDescent="0.2">
      <c r="A8" s="8">
        <v>1</v>
      </c>
      <c r="B8" s="26">
        <v>2</v>
      </c>
      <c r="C8" s="27">
        <v>3</v>
      </c>
      <c r="D8" s="28">
        <v>6</v>
      </c>
      <c r="E8" s="28">
        <v>7</v>
      </c>
      <c r="F8" s="26">
        <v>8</v>
      </c>
    </row>
    <row r="9" spans="1:7" ht="31.5" x14ac:dyDescent="0.2">
      <c r="A9" s="4"/>
      <c r="B9" s="16" t="s">
        <v>3</v>
      </c>
      <c r="C9" s="9"/>
      <c r="D9" s="9"/>
      <c r="E9" s="9"/>
      <c r="F9" s="10"/>
    </row>
    <row r="10" spans="1:7" ht="78.75" x14ac:dyDescent="0.2">
      <c r="A10" s="4">
        <v>1</v>
      </c>
      <c r="B10" s="17" t="s">
        <v>59</v>
      </c>
      <c r="C10" s="49"/>
      <c r="D10" s="60" t="s">
        <v>4</v>
      </c>
      <c r="E10" s="19">
        <v>46015</v>
      </c>
      <c r="F10" s="11" t="s">
        <v>57</v>
      </c>
    </row>
    <row r="11" spans="1:7" ht="31.5" x14ac:dyDescent="0.25">
      <c r="A11" s="5" t="s">
        <v>5</v>
      </c>
      <c r="B11" s="43" t="s">
        <v>6</v>
      </c>
      <c r="C11" s="50">
        <v>25000000</v>
      </c>
      <c r="D11" s="60" t="s">
        <v>4</v>
      </c>
      <c r="E11" s="19">
        <v>46015</v>
      </c>
      <c r="F11" s="12" t="s">
        <v>57</v>
      </c>
    </row>
    <row r="12" spans="1:7" ht="210.75" customHeight="1" x14ac:dyDescent="0.25">
      <c r="A12" s="5" t="s">
        <v>7</v>
      </c>
      <c r="B12" s="43" t="s">
        <v>60</v>
      </c>
      <c r="C12" s="50">
        <v>600000</v>
      </c>
      <c r="D12" s="60" t="s">
        <v>4</v>
      </c>
      <c r="E12" s="19">
        <v>46015</v>
      </c>
      <c r="F12" s="13" t="s">
        <v>57</v>
      </c>
    </row>
    <row r="13" spans="1:7" ht="47.25" x14ac:dyDescent="0.25">
      <c r="A13" s="42" t="s">
        <v>8</v>
      </c>
      <c r="B13" s="43" t="s">
        <v>9</v>
      </c>
      <c r="C13" s="50">
        <v>4900000</v>
      </c>
      <c r="D13" s="60" t="s">
        <v>4</v>
      </c>
      <c r="E13" s="19">
        <v>46015</v>
      </c>
      <c r="F13" s="11" t="s">
        <v>57</v>
      </c>
    </row>
    <row r="14" spans="1:7" ht="31.5" x14ac:dyDescent="0.25">
      <c r="A14" s="5" t="s">
        <v>10</v>
      </c>
      <c r="B14" s="72" t="s">
        <v>62</v>
      </c>
      <c r="C14" s="51">
        <v>150000</v>
      </c>
      <c r="D14" s="20" t="s">
        <v>4</v>
      </c>
      <c r="E14" s="21">
        <v>46015</v>
      </c>
      <c r="F14" s="22" t="s">
        <v>57</v>
      </c>
    </row>
    <row r="15" spans="1:7" ht="31.5" x14ac:dyDescent="0.25">
      <c r="A15" s="33" t="s">
        <v>11</v>
      </c>
      <c r="B15" s="45" t="s">
        <v>12</v>
      </c>
      <c r="C15" s="50">
        <v>2500000</v>
      </c>
      <c r="D15" s="60" t="s">
        <v>4</v>
      </c>
      <c r="E15" s="19">
        <v>46015</v>
      </c>
      <c r="F15" s="11" t="s">
        <v>57</v>
      </c>
    </row>
    <row r="16" spans="1:7" ht="47.25" x14ac:dyDescent="0.25">
      <c r="A16" s="35" t="s">
        <v>13</v>
      </c>
      <c r="B16" s="45" t="s">
        <v>64</v>
      </c>
      <c r="C16" s="50">
        <v>250000</v>
      </c>
      <c r="D16" s="60" t="s">
        <v>4</v>
      </c>
      <c r="E16" s="19">
        <v>46015</v>
      </c>
      <c r="F16" s="11" t="s">
        <v>57</v>
      </c>
    </row>
    <row r="17" spans="1:6" ht="78.75" x14ac:dyDescent="0.25">
      <c r="A17" s="35" t="s">
        <v>14</v>
      </c>
      <c r="B17" s="45" t="s">
        <v>15</v>
      </c>
      <c r="C17" s="50">
        <v>410000</v>
      </c>
      <c r="D17" s="60" t="s">
        <v>4</v>
      </c>
      <c r="E17" s="19">
        <v>46015</v>
      </c>
      <c r="F17" s="11" t="s">
        <v>57</v>
      </c>
    </row>
    <row r="18" spans="1:6" ht="47.25" x14ac:dyDescent="0.25">
      <c r="A18" s="35" t="s">
        <v>16</v>
      </c>
      <c r="B18" s="45" t="s">
        <v>17</v>
      </c>
      <c r="C18" s="50">
        <v>650000</v>
      </c>
      <c r="D18" s="60" t="s">
        <v>4</v>
      </c>
      <c r="E18" s="19">
        <v>46015</v>
      </c>
      <c r="F18" s="14" t="s">
        <v>57</v>
      </c>
    </row>
    <row r="19" spans="1:6" ht="47.25" x14ac:dyDescent="0.25">
      <c r="A19" s="35" t="s">
        <v>18</v>
      </c>
      <c r="B19" s="34" t="s">
        <v>19</v>
      </c>
      <c r="C19" s="50">
        <v>10000</v>
      </c>
      <c r="D19" s="60" t="s">
        <v>4</v>
      </c>
      <c r="E19" s="19">
        <v>46015</v>
      </c>
      <c r="F19" s="11" t="s">
        <v>57</v>
      </c>
    </row>
    <row r="20" spans="1:6" ht="31.5" x14ac:dyDescent="0.25">
      <c r="A20" s="36" t="s">
        <v>20</v>
      </c>
      <c r="B20" s="34" t="s">
        <v>58</v>
      </c>
      <c r="C20" s="50">
        <v>99000</v>
      </c>
      <c r="D20" s="60" t="s">
        <v>4</v>
      </c>
      <c r="E20" s="19">
        <v>46015</v>
      </c>
      <c r="F20" s="11" t="s">
        <v>57</v>
      </c>
    </row>
    <row r="21" spans="1:6" ht="31.5" x14ac:dyDescent="0.25">
      <c r="A21" s="5" t="s">
        <v>21</v>
      </c>
      <c r="B21" s="37" t="s">
        <v>22</v>
      </c>
      <c r="C21" s="52">
        <v>99000</v>
      </c>
      <c r="D21" s="23" t="s">
        <v>4</v>
      </c>
      <c r="E21" s="24">
        <v>46015</v>
      </c>
      <c r="F21" s="25" t="s">
        <v>57</v>
      </c>
    </row>
    <row r="22" spans="1:6" ht="31.5" x14ac:dyDescent="0.25">
      <c r="A22" s="5" t="s">
        <v>23</v>
      </c>
      <c r="B22" s="43" t="s">
        <v>24</v>
      </c>
      <c r="C22" s="50">
        <v>900000</v>
      </c>
      <c r="D22" s="60" t="s">
        <v>4</v>
      </c>
      <c r="E22" s="19">
        <v>46015</v>
      </c>
      <c r="F22" s="11" t="s">
        <v>57</v>
      </c>
    </row>
    <row r="23" spans="1:6" ht="110.25" x14ac:dyDescent="0.25">
      <c r="A23" s="5" t="s">
        <v>25</v>
      </c>
      <c r="B23" s="43" t="s">
        <v>65</v>
      </c>
      <c r="C23" s="50">
        <v>99000</v>
      </c>
      <c r="D23" s="60" t="s">
        <v>4</v>
      </c>
      <c r="E23" s="19">
        <v>46015</v>
      </c>
      <c r="F23" s="14" t="s">
        <v>57</v>
      </c>
    </row>
    <row r="24" spans="1:6" ht="47.25" x14ac:dyDescent="0.25">
      <c r="A24" s="5" t="s">
        <v>26</v>
      </c>
      <c r="B24" s="55" t="s">
        <v>27</v>
      </c>
      <c r="C24" s="50">
        <v>1000</v>
      </c>
      <c r="D24" s="60" t="s">
        <v>4</v>
      </c>
      <c r="E24" s="19">
        <v>46015</v>
      </c>
      <c r="F24" s="11" t="s">
        <v>57</v>
      </c>
    </row>
    <row r="25" spans="1:6" ht="94.5" x14ac:dyDescent="0.25">
      <c r="A25" s="5" t="s">
        <v>28</v>
      </c>
      <c r="B25" s="43" t="s">
        <v>66</v>
      </c>
      <c r="C25" s="50">
        <v>500000</v>
      </c>
      <c r="D25" s="60" t="s">
        <v>4</v>
      </c>
      <c r="E25" s="19">
        <v>46015</v>
      </c>
      <c r="F25" s="13" t="s">
        <v>57</v>
      </c>
    </row>
    <row r="26" spans="1:6" ht="47.25" x14ac:dyDescent="0.25">
      <c r="A26" s="5" t="s">
        <v>29</v>
      </c>
      <c r="B26" s="61" t="s">
        <v>76</v>
      </c>
      <c r="C26" s="50">
        <v>150000</v>
      </c>
      <c r="D26" s="60" t="s">
        <v>4</v>
      </c>
      <c r="E26" s="19">
        <v>46015</v>
      </c>
      <c r="F26" s="11" t="s">
        <v>57</v>
      </c>
    </row>
    <row r="27" spans="1:6" ht="31.5" x14ac:dyDescent="0.25">
      <c r="A27" s="5" t="s">
        <v>30</v>
      </c>
      <c r="B27" s="62" t="s">
        <v>31</v>
      </c>
      <c r="C27" s="50">
        <v>100000</v>
      </c>
      <c r="D27" s="60" t="s">
        <v>4</v>
      </c>
      <c r="E27" s="19">
        <v>46015</v>
      </c>
      <c r="F27" s="11" t="s">
        <v>57</v>
      </c>
    </row>
    <row r="28" spans="1:6" ht="31.5" x14ac:dyDescent="0.25">
      <c r="A28" s="5" t="s">
        <v>32</v>
      </c>
      <c r="B28" s="18" t="s">
        <v>33</v>
      </c>
      <c r="C28" s="50">
        <v>150000</v>
      </c>
      <c r="D28" s="60" t="s">
        <v>4</v>
      </c>
      <c r="E28" s="19">
        <v>46015</v>
      </c>
      <c r="F28" s="14" t="s">
        <v>57</v>
      </c>
    </row>
    <row r="29" spans="1:6" ht="31.5" x14ac:dyDescent="0.25">
      <c r="A29" s="5" t="s">
        <v>34</v>
      </c>
      <c r="B29" s="43" t="s">
        <v>35</v>
      </c>
      <c r="C29" s="50">
        <v>75000</v>
      </c>
      <c r="D29" s="60" t="s">
        <v>4</v>
      </c>
      <c r="E29" s="19">
        <v>46015</v>
      </c>
      <c r="F29" s="11" t="s">
        <v>57</v>
      </c>
    </row>
    <row r="30" spans="1:6" ht="47.25" x14ac:dyDescent="0.25">
      <c r="A30" s="5" t="s">
        <v>36</v>
      </c>
      <c r="B30" s="18" t="s">
        <v>37</v>
      </c>
      <c r="C30" s="50">
        <v>20000</v>
      </c>
      <c r="D30" s="60" t="s">
        <v>4</v>
      </c>
      <c r="E30" s="19">
        <v>46015</v>
      </c>
      <c r="F30" s="11" t="s">
        <v>57</v>
      </c>
    </row>
    <row r="31" spans="1:6" ht="47.25" x14ac:dyDescent="0.25">
      <c r="A31" s="5" t="s">
        <v>38</v>
      </c>
      <c r="B31" s="43" t="s">
        <v>39</v>
      </c>
      <c r="C31" s="50">
        <v>60000</v>
      </c>
      <c r="D31" s="60" t="s">
        <v>4</v>
      </c>
      <c r="E31" s="19">
        <v>46015</v>
      </c>
      <c r="F31" s="13" t="s">
        <v>57</v>
      </c>
    </row>
    <row r="32" spans="1:6" ht="63" x14ac:dyDescent="0.25">
      <c r="A32" s="5" t="s">
        <v>40</v>
      </c>
      <c r="B32" s="18" t="s">
        <v>41</v>
      </c>
      <c r="C32" s="50">
        <v>10000</v>
      </c>
      <c r="D32" s="60" t="s">
        <v>4</v>
      </c>
      <c r="E32" s="19">
        <v>46015</v>
      </c>
      <c r="F32" s="11" t="s">
        <v>57</v>
      </c>
    </row>
    <row r="33" spans="1:6" ht="31.5" x14ac:dyDescent="0.25">
      <c r="A33" s="5" t="s">
        <v>42</v>
      </c>
      <c r="B33" s="18" t="s">
        <v>43</v>
      </c>
      <c r="C33" s="50">
        <v>300000</v>
      </c>
      <c r="D33" s="60" t="s">
        <v>4</v>
      </c>
      <c r="E33" s="19">
        <v>46015</v>
      </c>
      <c r="F33" s="11" t="s">
        <v>57</v>
      </c>
    </row>
    <row r="34" spans="1:6" ht="47.25" x14ac:dyDescent="0.25">
      <c r="A34" s="5" t="s">
        <v>44</v>
      </c>
      <c r="B34" s="18" t="s">
        <v>46</v>
      </c>
      <c r="C34" s="50">
        <v>11000</v>
      </c>
      <c r="D34" s="60" t="s">
        <v>4</v>
      </c>
      <c r="E34" s="19">
        <v>46015</v>
      </c>
      <c r="F34" s="14" t="s">
        <v>57</v>
      </c>
    </row>
    <row r="35" spans="1:6" ht="31.5" x14ac:dyDescent="0.25">
      <c r="A35" s="5" t="s">
        <v>45</v>
      </c>
      <c r="B35" s="18" t="s">
        <v>47</v>
      </c>
      <c r="C35" s="50">
        <v>5000</v>
      </c>
      <c r="D35" s="60" t="s">
        <v>4</v>
      </c>
      <c r="E35" s="19">
        <v>46015</v>
      </c>
      <c r="F35" s="14" t="s">
        <v>57</v>
      </c>
    </row>
    <row r="36" spans="1:6" ht="47.25" x14ac:dyDescent="0.25">
      <c r="A36" s="5" t="s">
        <v>48</v>
      </c>
      <c r="B36" s="18" t="s">
        <v>70</v>
      </c>
      <c r="C36" s="50">
        <v>150000</v>
      </c>
      <c r="D36" s="60" t="s">
        <v>4</v>
      </c>
      <c r="E36" s="19">
        <v>46015</v>
      </c>
      <c r="F36" s="14" t="s">
        <v>57</v>
      </c>
    </row>
    <row r="37" spans="1:6" ht="63" x14ac:dyDescent="0.25">
      <c r="A37" s="5" t="s">
        <v>49</v>
      </c>
      <c r="B37" s="43" t="s">
        <v>54</v>
      </c>
      <c r="C37" s="50">
        <v>650000</v>
      </c>
      <c r="D37" s="60" t="s">
        <v>4</v>
      </c>
      <c r="E37" s="19">
        <v>46015</v>
      </c>
      <c r="F37" s="11" t="s">
        <v>57</v>
      </c>
    </row>
    <row r="38" spans="1:6" ht="47.25" x14ac:dyDescent="0.25">
      <c r="A38" s="5" t="s">
        <v>50</v>
      </c>
      <c r="B38" s="43" t="s">
        <v>63</v>
      </c>
      <c r="C38" s="53">
        <v>99000</v>
      </c>
      <c r="D38" s="60" t="s">
        <v>4</v>
      </c>
      <c r="E38" s="19">
        <v>46015</v>
      </c>
      <c r="F38" s="15" t="s">
        <v>57</v>
      </c>
    </row>
    <row r="39" spans="1:6" ht="47.25" x14ac:dyDescent="0.25">
      <c r="A39" s="5" t="s">
        <v>52</v>
      </c>
      <c r="B39" s="43" t="s">
        <v>61</v>
      </c>
      <c r="C39" s="50">
        <v>40000</v>
      </c>
      <c r="D39" s="60" t="s">
        <v>4</v>
      </c>
      <c r="E39" s="19">
        <v>46015</v>
      </c>
      <c r="F39" s="15" t="s">
        <v>57</v>
      </c>
    </row>
    <row r="40" spans="1:6" ht="31.5" x14ac:dyDescent="0.25">
      <c r="A40" s="5" t="s">
        <v>53</v>
      </c>
      <c r="B40" s="43" t="s">
        <v>67</v>
      </c>
      <c r="C40" s="50">
        <v>25000</v>
      </c>
      <c r="D40" s="60" t="s">
        <v>4</v>
      </c>
      <c r="E40" s="19">
        <v>46015</v>
      </c>
      <c r="F40" s="15" t="s">
        <v>57</v>
      </c>
    </row>
    <row r="41" spans="1:6" ht="15.75" x14ac:dyDescent="0.25">
      <c r="A41" s="38"/>
      <c r="B41" s="39" t="s">
        <v>51</v>
      </c>
      <c r="C41" s="54">
        <f>SUM(C11:C40)</f>
        <v>38013000</v>
      </c>
      <c r="D41" s="40"/>
      <c r="E41" s="40"/>
      <c r="F41" s="41"/>
    </row>
    <row r="42" spans="1:6" ht="15.75" x14ac:dyDescent="0.25">
      <c r="A42" s="6"/>
      <c r="B42" s="1"/>
      <c r="C42" s="7"/>
      <c r="D42" s="3"/>
      <c r="E42" s="3"/>
      <c r="F42" s="2"/>
    </row>
    <row r="43" spans="1:6" ht="15.75" x14ac:dyDescent="0.25">
      <c r="A43" s="6"/>
      <c r="B43" s="58" t="s">
        <v>74</v>
      </c>
      <c r="C43" s="59"/>
      <c r="D43" s="59"/>
      <c r="E43" s="58" t="s">
        <v>75</v>
      </c>
      <c r="F43" s="59"/>
    </row>
    <row r="44" spans="1:6" x14ac:dyDescent="0.2">
      <c r="B44" s="57"/>
    </row>
  </sheetData>
  <mergeCells count="6">
    <mergeCell ref="F5:F7"/>
    <mergeCell ref="A5:A7"/>
    <mergeCell ref="B5:B7"/>
    <mergeCell ref="C5:C7"/>
    <mergeCell ref="D5:D7"/>
    <mergeCell ref="E5:E7"/>
  </mergeCells>
  <pageMargins left="0.7" right="0.7" top="0.75" bottom="0.75" header="0.3" footer="0.3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view="pageBreakPreview" zoomScaleNormal="100" zoomScaleSheetLayoutView="100" workbookViewId="0">
      <selection activeCell="D7" sqref="D7"/>
    </sheetView>
  </sheetViews>
  <sheetFormatPr defaultRowHeight="12.75" x14ac:dyDescent="0.2"/>
  <cols>
    <col min="1" max="1" width="5.5703125" customWidth="1"/>
    <col min="2" max="2" width="39.5703125" customWidth="1"/>
    <col min="3" max="5" width="18.28515625" customWidth="1"/>
    <col min="6" max="6" width="10.85546875" customWidth="1"/>
    <col min="7" max="7" width="13.5703125" customWidth="1"/>
    <col min="8" max="8" width="31.5703125" customWidth="1"/>
  </cols>
  <sheetData>
    <row r="1" spans="1:9" ht="66" customHeight="1" x14ac:dyDescent="0.25">
      <c r="H1" s="63" t="s">
        <v>82</v>
      </c>
      <c r="I1" s="64"/>
    </row>
    <row r="2" spans="1:9" ht="36.75" customHeight="1" x14ac:dyDescent="0.25">
      <c r="A2" s="29"/>
      <c r="B2" s="2"/>
      <c r="C2" s="7"/>
      <c r="D2" s="7"/>
      <c r="E2" s="7"/>
      <c r="F2" s="48"/>
      <c r="G2" s="48"/>
      <c r="H2" s="65" t="s">
        <v>73</v>
      </c>
    </row>
    <row r="3" spans="1:9" ht="15.75" x14ac:dyDescent="0.25">
      <c r="A3" s="56" t="s">
        <v>71</v>
      </c>
      <c r="B3" s="56"/>
      <c r="C3" s="56"/>
      <c r="D3" s="56"/>
      <c r="E3" s="56"/>
      <c r="F3" s="56"/>
      <c r="G3" s="56"/>
      <c r="H3" s="56" t="s">
        <v>72</v>
      </c>
    </row>
    <row r="4" spans="1:9" ht="15.75" x14ac:dyDescent="0.25">
      <c r="A4" s="30"/>
      <c r="B4" s="31"/>
      <c r="C4" s="32"/>
      <c r="D4" s="32"/>
      <c r="E4" s="32"/>
      <c r="F4" s="32"/>
      <c r="G4" s="32"/>
      <c r="H4" s="31"/>
    </row>
    <row r="5" spans="1:9" ht="15.75" x14ac:dyDescent="0.2">
      <c r="A5" s="116" t="s">
        <v>0</v>
      </c>
      <c r="B5" s="115" t="s">
        <v>1</v>
      </c>
      <c r="C5" s="120" t="s">
        <v>69</v>
      </c>
      <c r="D5" s="67"/>
      <c r="E5" s="67"/>
      <c r="F5" s="115" t="s">
        <v>56</v>
      </c>
      <c r="G5" s="121" t="s">
        <v>2</v>
      </c>
      <c r="H5" s="115" t="s">
        <v>55</v>
      </c>
    </row>
    <row r="6" spans="1:9" ht="15.75" x14ac:dyDescent="0.2">
      <c r="A6" s="117"/>
      <c r="B6" s="119"/>
      <c r="C6" s="119"/>
      <c r="D6" s="68">
        <v>45721</v>
      </c>
      <c r="E6" s="69" t="s">
        <v>78</v>
      </c>
      <c r="F6" s="119"/>
      <c r="G6" s="121"/>
      <c r="H6" s="115"/>
    </row>
    <row r="7" spans="1:9" ht="54.75" customHeight="1" x14ac:dyDescent="0.25">
      <c r="A7" s="118"/>
      <c r="B7" s="119"/>
      <c r="C7" s="119"/>
      <c r="D7" s="66"/>
      <c r="E7" s="66"/>
      <c r="F7" s="119"/>
      <c r="G7" s="121"/>
      <c r="H7" s="115"/>
    </row>
    <row r="8" spans="1:9" ht="15.75" x14ac:dyDescent="0.2">
      <c r="A8" s="8">
        <v>1</v>
      </c>
      <c r="B8" s="26">
        <v>2</v>
      </c>
      <c r="C8" s="27">
        <v>3</v>
      </c>
      <c r="D8" s="28">
        <v>4</v>
      </c>
      <c r="E8" s="28">
        <v>5</v>
      </c>
      <c r="F8" s="28">
        <v>6</v>
      </c>
      <c r="G8" s="28">
        <v>7</v>
      </c>
      <c r="H8" s="26">
        <v>8</v>
      </c>
    </row>
    <row r="9" spans="1:9" ht="31.5" x14ac:dyDescent="0.2">
      <c r="A9" s="4"/>
      <c r="B9" s="16" t="s">
        <v>3</v>
      </c>
      <c r="C9" s="9"/>
      <c r="D9" s="9"/>
      <c r="E9" s="9"/>
      <c r="F9" s="9"/>
      <c r="G9" s="9"/>
      <c r="H9" s="10"/>
    </row>
    <row r="10" spans="1:9" ht="78.75" x14ac:dyDescent="0.2">
      <c r="A10" s="4">
        <v>1</v>
      </c>
      <c r="B10" s="17" t="s">
        <v>59</v>
      </c>
      <c r="C10" s="49"/>
      <c r="D10" s="49"/>
      <c r="E10" s="49"/>
      <c r="F10" s="67" t="s">
        <v>4</v>
      </c>
      <c r="G10" s="19">
        <v>46015</v>
      </c>
      <c r="H10" s="11" t="s">
        <v>57</v>
      </c>
    </row>
    <row r="11" spans="1:9" ht="31.5" x14ac:dyDescent="0.25">
      <c r="A11" s="5" t="s">
        <v>5</v>
      </c>
      <c r="B11" s="43" t="s">
        <v>6</v>
      </c>
      <c r="C11" s="50">
        <v>25000000</v>
      </c>
      <c r="D11" s="50">
        <v>0</v>
      </c>
      <c r="E11" s="50">
        <v>25000000</v>
      </c>
      <c r="F11" s="67" t="s">
        <v>4</v>
      </c>
      <c r="G11" s="19">
        <v>46015</v>
      </c>
      <c r="H11" s="12" t="s">
        <v>57</v>
      </c>
    </row>
    <row r="12" spans="1:9" ht="210.75" customHeight="1" x14ac:dyDescent="0.25">
      <c r="A12" s="5" t="s">
        <v>7</v>
      </c>
      <c r="B12" s="43" t="s">
        <v>60</v>
      </c>
      <c r="C12" s="50">
        <v>600000</v>
      </c>
      <c r="D12" s="50">
        <v>0</v>
      </c>
      <c r="E12" s="50">
        <v>600000</v>
      </c>
      <c r="F12" s="67" t="s">
        <v>4</v>
      </c>
      <c r="G12" s="19">
        <v>46015</v>
      </c>
      <c r="H12" s="13" t="s">
        <v>57</v>
      </c>
    </row>
    <row r="13" spans="1:9" ht="47.25" x14ac:dyDescent="0.25">
      <c r="A13" s="42" t="s">
        <v>8</v>
      </c>
      <c r="B13" s="61" t="s">
        <v>9</v>
      </c>
      <c r="C13" s="50">
        <v>4900000</v>
      </c>
      <c r="D13" s="70">
        <v>-900000</v>
      </c>
      <c r="E13" s="70">
        <v>4000000</v>
      </c>
      <c r="F13" s="67" t="s">
        <v>4</v>
      </c>
      <c r="G13" s="19">
        <v>46015</v>
      </c>
      <c r="H13" s="11" t="s">
        <v>57</v>
      </c>
    </row>
    <row r="14" spans="1:9" ht="48.75" customHeight="1" x14ac:dyDescent="0.25">
      <c r="A14" s="5" t="s">
        <v>10</v>
      </c>
      <c r="B14" s="73" t="s">
        <v>62</v>
      </c>
      <c r="C14" s="51">
        <v>150000</v>
      </c>
      <c r="D14" s="51">
        <v>0</v>
      </c>
      <c r="E14" s="51">
        <v>150000</v>
      </c>
      <c r="F14" s="20" t="s">
        <v>4</v>
      </c>
      <c r="G14" s="21">
        <v>46015</v>
      </c>
      <c r="H14" s="22" t="s">
        <v>57</v>
      </c>
    </row>
    <row r="15" spans="1:9" ht="36.75" customHeight="1" x14ac:dyDescent="0.25">
      <c r="A15" s="33" t="s">
        <v>11</v>
      </c>
      <c r="B15" s="71" t="s">
        <v>12</v>
      </c>
      <c r="C15" s="50">
        <v>2500000</v>
      </c>
      <c r="D15" s="70">
        <v>300000</v>
      </c>
      <c r="E15" s="70">
        <v>2800000</v>
      </c>
      <c r="F15" s="67" t="s">
        <v>4</v>
      </c>
      <c r="G15" s="19">
        <v>46015</v>
      </c>
      <c r="H15" s="11" t="s">
        <v>57</v>
      </c>
    </row>
    <row r="16" spans="1:9" ht="47.25" x14ac:dyDescent="0.25">
      <c r="A16" s="35" t="s">
        <v>13</v>
      </c>
      <c r="B16" s="45" t="s">
        <v>64</v>
      </c>
      <c r="C16" s="50">
        <v>250000</v>
      </c>
      <c r="D16" s="50">
        <v>0</v>
      </c>
      <c r="E16" s="50">
        <v>250000</v>
      </c>
      <c r="F16" s="67" t="s">
        <v>4</v>
      </c>
      <c r="G16" s="19">
        <v>46015</v>
      </c>
      <c r="H16" s="11" t="s">
        <v>57</v>
      </c>
    </row>
    <row r="17" spans="1:8" ht="78.75" x14ac:dyDescent="0.25">
      <c r="A17" s="35" t="s">
        <v>14</v>
      </c>
      <c r="B17" s="71" t="s">
        <v>15</v>
      </c>
      <c r="C17" s="50">
        <v>410000</v>
      </c>
      <c r="D17" s="70">
        <v>300000</v>
      </c>
      <c r="E17" s="70">
        <v>710000</v>
      </c>
      <c r="F17" s="67" t="s">
        <v>4</v>
      </c>
      <c r="G17" s="19">
        <v>46015</v>
      </c>
      <c r="H17" s="11" t="s">
        <v>57</v>
      </c>
    </row>
    <row r="18" spans="1:8" ht="47.25" x14ac:dyDescent="0.25">
      <c r="A18" s="35" t="s">
        <v>16</v>
      </c>
      <c r="B18" s="71" t="s">
        <v>81</v>
      </c>
      <c r="C18" s="50">
        <v>650000</v>
      </c>
      <c r="D18" s="50">
        <v>0</v>
      </c>
      <c r="E18" s="50">
        <v>650000</v>
      </c>
      <c r="F18" s="67" t="s">
        <v>4</v>
      </c>
      <c r="G18" s="19">
        <v>46015</v>
      </c>
      <c r="H18" s="14" t="s">
        <v>57</v>
      </c>
    </row>
    <row r="19" spans="1:8" ht="47.25" x14ac:dyDescent="0.25">
      <c r="A19" s="35" t="s">
        <v>18</v>
      </c>
      <c r="B19" s="34" t="s">
        <v>19</v>
      </c>
      <c r="C19" s="50">
        <v>10000</v>
      </c>
      <c r="D19" s="50">
        <v>0</v>
      </c>
      <c r="E19" s="50">
        <v>10000</v>
      </c>
      <c r="F19" s="67" t="s">
        <v>4</v>
      </c>
      <c r="G19" s="19">
        <v>46015</v>
      </c>
      <c r="H19" s="11" t="s">
        <v>57</v>
      </c>
    </row>
    <row r="20" spans="1:8" ht="31.5" x14ac:dyDescent="0.25">
      <c r="A20" s="36" t="s">
        <v>20</v>
      </c>
      <c r="B20" s="34" t="s">
        <v>58</v>
      </c>
      <c r="C20" s="50">
        <v>99000</v>
      </c>
      <c r="D20" s="50">
        <v>0</v>
      </c>
      <c r="E20" s="50">
        <v>99000</v>
      </c>
      <c r="F20" s="67" t="s">
        <v>4</v>
      </c>
      <c r="G20" s="19">
        <v>46015</v>
      </c>
      <c r="H20" s="11" t="s">
        <v>57</v>
      </c>
    </row>
    <row r="21" spans="1:8" ht="31.5" x14ac:dyDescent="0.25">
      <c r="A21" s="5" t="s">
        <v>21</v>
      </c>
      <c r="B21" s="37" t="s">
        <v>22</v>
      </c>
      <c r="C21" s="52">
        <v>99000</v>
      </c>
      <c r="D21" s="52">
        <v>0</v>
      </c>
      <c r="E21" s="52">
        <v>99000</v>
      </c>
      <c r="F21" s="23" t="s">
        <v>4</v>
      </c>
      <c r="G21" s="24">
        <v>46015</v>
      </c>
      <c r="H21" s="25" t="s">
        <v>57</v>
      </c>
    </row>
    <row r="22" spans="1:8" ht="31.5" x14ac:dyDescent="0.25">
      <c r="A22" s="5" t="s">
        <v>23</v>
      </c>
      <c r="B22" s="43" t="s">
        <v>24</v>
      </c>
      <c r="C22" s="50">
        <v>900000</v>
      </c>
      <c r="D22" s="50">
        <v>0</v>
      </c>
      <c r="E22" s="50">
        <v>900000</v>
      </c>
      <c r="F22" s="67" t="s">
        <v>4</v>
      </c>
      <c r="G22" s="19">
        <v>46015</v>
      </c>
      <c r="H22" s="11" t="s">
        <v>57</v>
      </c>
    </row>
    <row r="23" spans="1:8" ht="110.25" x14ac:dyDescent="0.25">
      <c r="A23" s="5" t="s">
        <v>25</v>
      </c>
      <c r="B23" s="43" t="s">
        <v>65</v>
      </c>
      <c r="C23" s="50">
        <v>99000</v>
      </c>
      <c r="D23" s="50">
        <v>0</v>
      </c>
      <c r="E23" s="50">
        <v>99000</v>
      </c>
      <c r="F23" s="67" t="s">
        <v>4</v>
      </c>
      <c r="G23" s="19">
        <v>46015</v>
      </c>
      <c r="H23" s="14" t="s">
        <v>57</v>
      </c>
    </row>
    <row r="24" spans="1:8" ht="47.25" x14ac:dyDescent="0.25">
      <c r="A24" s="5" t="s">
        <v>26</v>
      </c>
      <c r="B24" s="55" t="s">
        <v>27</v>
      </c>
      <c r="C24" s="50">
        <v>1000</v>
      </c>
      <c r="D24" s="50">
        <v>0</v>
      </c>
      <c r="E24" s="50">
        <v>1000</v>
      </c>
      <c r="F24" s="67" t="s">
        <v>4</v>
      </c>
      <c r="G24" s="19">
        <v>46015</v>
      </c>
      <c r="H24" s="11" t="s">
        <v>57</v>
      </c>
    </row>
    <row r="25" spans="1:8" ht="94.5" x14ac:dyDescent="0.25">
      <c r="A25" s="5" t="s">
        <v>28</v>
      </c>
      <c r="B25" s="43" t="s">
        <v>66</v>
      </c>
      <c r="C25" s="50">
        <v>500000</v>
      </c>
      <c r="D25" s="50">
        <v>0</v>
      </c>
      <c r="E25" s="50">
        <v>500000</v>
      </c>
      <c r="F25" s="67" t="s">
        <v>4</v>
      </c>
      <c r="G25" s="19">
        <v>46015</v>
      </c>
      <c r="H25" s="13" t="s">
        <v>57</v>
      </c>
    </row>
    <row r="26" spans="1:8" ht="47.25" x14ac:dyDescent="0.25">
      <c r="A26" s="5" t="s">
        <v>29</v>
      </c>
      <c r="B26" s="62" t="s">
        <v>76</v>
      </c>
      <c r="C26" s="50">
        <v>150000</v>
      </c>
      <c r="D26" s="50">
        <v>0</v>
      </c>
      <c r="E26" s="50">
        <v>150000</v>
      </c>
      <c r="F26" s="67" t="s">
        <v>4</v>
      </c>
      <c r="G26" s="19">
        <v>46015</v>
      </c>
      <c r="H26" s="11" t="s">
        <v>57</v>
      </c>
    </row>
    <row r="27" spans="1:8" ht="31.5" x14ac:dyDescent="0.25">
      <c r="A27" s="5" t="s">
        <v>30</v>
      </c>
      <c r="B27" s="62" t="s">
        <v>31</v>
      </c>
      <c r="C27" s="50">
        <v>100000</v>
      </c>
      <c r="D27" s="50">
        <v>0</v>
      </c>
      <c r="E27" s="50">
        <v>100000</v>
      </c>
      <c r="F27" s="67" t="s">
        <v>4</v>
      </c>
      <c r="G27" s="19">
        <v>46015</v>
      </c>
      <c r="H27" s="11" t="s">
        <v>57</v>
      </c>
    </row>
    <row r="28" spans="1:8" ht="31.5" x14ac:dyDescent="0.25">
      <c r="A28" s="5" t="s">
        <v>32</v>
      </c>
      <c r="B28" s="18" t="s">
        <v>33</v>
      </c>
      <c r="C28" s="50">
        <v>150000</v>
      </c>
      <c r="D28" s="50">
        <v>0</v>
      </c>
      <c r="E28" s="50">
        <v>150000</v>
      </c>
      <c r="F28" s="67" t="s">
        <v>4</v>
      </c>
      <c r="G28" s="19">
        <v>46015</v>
      </c>
      <c r="H28" s="14" t="s">
        <v>57</v>
      </c>
    </row>
    <row r="29" spans="1:8" ht="31.5" x14ac:dyDescent="0.25">
      <c r="A29" s="5" t="s">
        <v>34</v>
      </c>
      <c r="B29" s="43" t="s">
        <v>35</v>
      </c>
      <c r="C29" s="50">
        <v>75000</v>
      </c>
      <c r="D29" s="50">
        <v>0</v>
      </c>
      <c r="E29" s="50">
        <v>75000</v>
      </c>
      <c r="F29" s="67" t="s">
        <v>4</v>
      </c>
      <c r="G29" s="19">
        <v>46015</v>
      </c>
      <c r="H29" s="11" t="s">
        <v>57</v>
      </c>
    </row>
    <row r="30" spans="1:8" ht="47.25" x14ac:dyDescent="0.25">
      <c r="A30" s="5" t="s">
        <v>36</v>
      </c>
      <c r="B30" s="18" t="s">
        <v>37</v>
      </c>
      <c r="C30" s="50">
        <v>20000</v>
      </c>
      <c r="D30" s="50">
        <v>0</v>
      </c>
      <c r="E30" s="50">
        <v>20000</v>
      </c>
      <c r="F30" s="67" t="s">
        <v>4</v>
      </c>
      <c r="G30" s="19">
        <v>46015</v>
      </c>
      <c r="H30" s="11" t="s">
        <v>57</v>
      </c>
    </row>
    <row r="31" spans="1:8" ht="47.25" x14ac:dyDescent="0.25">
      <c r="A31" s="5" t="s">
        <v>38</v>
      </c>
      <c r="B31" s="43" t="s">
        <v>39</v>
      </c>
      <c r="C31" s="50">
        <v>60000</v>
      </c>
      <c r="D31" s="50">
        <v>0</v>
      </c>
      <c r="E31" s="50">
        <v>60000</v>
      </c>
      <c r="F31" s="67" t="s">
        <v>4</v>
      </c>
      <c r="G31" s="19">
        <v>46015</v>
      </c>
      <c r="H31" s="13" t="s">
        <v>57</v>
      </c>
    </row>
    <row r="32" spans="1:8" ht="63" x14ac:dyDescent="0.25">
      <c r="A32" s="5" t="s">
        <v>40</v>
      </c>
      <c r="B32" s="18" t="s">
        <v>41</v>
      </c>
      <c r="C32" s="50">
        <v>10000</v>
      </c>
      <c r="D32" s="50">
        <v>0</v>
      </c>
      <c r="E32" s="50">
        <v>10000</v>
      </c>
      <c r="F32" s="67" t="s">
        <v>4</v>
      </c>
      <c r="G32" s="19">
        <v>46015</v>
      </c>
      <c r="H32" s="11" t="s">
        <v>57</v>
      </c>
    </row>
    <row r="33" spans="1:8" ht="31.5" x14ac:dyDescent="0.25">
      <c r="A33" s="5" t="s">
        <v>42</v>
      </c>
      <c r="B33" s="18" t="s">
        <v>43</v>
      </c>
      <c r="C33" s="50">
        <v>300000</v>
      </c>
      <c r="D33" s="50">
        <v>0</v>
      </c>
      <c r="E33" s="50">
        <v>300000</v>
      </c>
      <c r="F33" s="67" t="s">
        <v>4</v>
      </c>
      <c r="G33" s="19">
        <v>46015</v>
      </c>
      <c r="H33" s="11" t="s">
        <v>57</v>
      </c>
    </row>
    <row r="34" spans="1:8" ht="47.25" x14ac:dyDescent="0.25">
      <c r="A34" s="5" t="s">
        <v>44</v>
      </c>
      <c r="B34" s="18" t="s">
        <v>46</v>
      </c>
      <c r="C34" s="50">
        <v>11000</v>
      </c>
      <c r="D34" s="50">
        <v>0</v>
      </c>
      <c r="E34" s="50">
        <v>11000</v>
      </c>
      <c r="F34" s="67" t="s">
        <v>4</v>
      </c>
      <c r="G34" s="19">
        <v>46015</v>
      </c>
      <c r="H34" s="14" t="s">
        <v>57</v>
      </c>
    </row>
    <row r="35" spans="1:8" ht="31.5" x14ac:dyDescent="0.25">
      <c r="A35" s="5" t="s">
        <v>45</v>
      </c>
      <c r="B35" s="18" t="s">
        <v>47</v>
      </c>
      <c r="C35" s="50">
        <v>5000</v>
      </c>
      <c r="D35" s="50">
        <v>0</v>
      </c>
      <c r="E35" s="50">
        <v>5000</v>
      </c>
      <c r="F35" s="67" t="s">
        <v>4</v>
      </c>
      <c r="G35" s="19">
        <v>46015</v>
      </c>
      <c r="H35" s="14" t="s">
        <v>57</v>
      </c>
    </row>
    <row r="36" spans="1:8" ht="47.25" x14ac:dyDescent="0.25">
      <c r="A36" s="5" t="s">
        <v>48</v>
      </c>
      <c r="B36" s="18" t="s">
        <v>70</v>
      </c>
      <c r="C36" s="50">
        <v>150000</v>
      </c>
      <c r="D36" s="50">
        <v>0</v>
      </c>
      <c r="E36" s="50">
        <v>150000</v>
      </c>
      <c r="F36" s="67" t="s">
        <v>4</v>
      </c>
      <c r="G36" s="19">
        <v>46015</v>
      </c>
      <c r="H36" s="14" t="s">
        <v>57</v>
      </c>
    </row>
    <row r="37" spans="1:8" ht="63" x14ac:dyDescent="0.25">
      <c r="A37" s="5" t="s">
        <v>49</v>
      </c>
      <c r="B37" s="43" t="s">
        <v>54</v>
      </c>
      <c r="C37" s="50">
        <v>650000</v>
      </c>
      <c r="D37" s="50">
        <v>0</v>
      </c>
      <c r="E37" s="50">
        <v>650000</v>
      </c>
      <c r="F37" s="67" t="s">
        <v>4</v>
      </c>
      <c r="G37" s="19">
        <v>46015</v>
      </c>
      <c r="H37" s="11" t="s">
        <v>57</v>
      </c>
    </row>
    <row r="38" spans="1:8" ht="47.25" x14ac:dyDescent="0.25">
      <c r="A38" s="5" t="s">
        <v>50</v>
      </c>
      <c r="B38" s="43" t="s">
        <v>63</v>
      </c>
      <c r="C38" s="53">
        <v>99000</v>
      </c>
      <c r="D38" s="53">
        <v>0</v>
      </c>
      <c r="E38" s="53">
        <v>99000</v>
      </c>
      <c r="F38" s="67" t="s">
        <v>4</v>
      </c>
      <c r="G38" s="19">
        <v>46015</v>
      </c>
      <c r="H38" s="15" t="s">
        <v>57</v>
      </c>
    </row>
    <row r="39" spans="1:8" ht="47.25" x14ac:dyDescent="0.25">
      <c r="A39" s="5" t="s">
        <v>52</v>
      </c>
      <c r="B39" s="43" t="s">
        <v>61</v>
      </c>
      <c r="C39" s="50">
        <v>40000</v>
      </c>
      <c r="D39" s="50">
        <v>0</v>
      </c>
      <c r="E39" s="50">
        <v>40000</v>
      </c>
      <c r="F39" s="67" t="s">
        <v>4</v>
      </c>
      <c r="G39" s="19">
        <v>46015</v>
      </c>
      <c r="H39" s="15" t="s">
        <v>57</v>
      </c>
    </row>
    <row r="40" spans="1:8" ht="31.5" x14ac:dyDescent="0.25">
      <c r="A40" s="5" t="s">
        <v>53</v>
      </c>
      <c r="B40" s="43" t="s">
        <v>67</v>
      </c>
      <c r="C40" s="50">
        <v>25000</v>
      </c>
      <c r="D40" s="50">
        <v>0</v>
      </c>
      <c r="E40" s="50">
        <v>25000</v>
      </c>
      <c r="F40" s="67" t="s">
        <v>4</v>
      </c>
      <c r="G40" s="19">
        <v>46015</v>
      </c>
      <c r="H40" s="15" t="s">
        <v>57</v>
      </c>
    </row>
    <row r="41" spans="1:8" ht="69" customHeight="1" x14ac:dyDescent="0.25">
      <c r="A41" s="5" t="s">
        <v>79</v>
      </c>
      <c r="B41" s="61" t="s">
        <v>80</v>
      </c>
      <c r="C41" s="50"/>
      <c r="D41" s="70">
        <v>300000</v>
      </c>
      <c r="E41" s="70">
        <v>300000</v>
      </c>
      <c r="F41" s="67" t="s">
        <v>4</v>
      </c>
      <c r="G41" s="19">
        <v>46015</v>
      </c>
      <c r="H41" s="15" t="s">
        <v>57</v>
      </c>
    </row>
    <row r="42" spans="1:8" ht="15.75" x14ac:dyDescent="0.25">
      <c r="A42" s="38"/>
      <c r="B42" s="39" t="s">
        <v>51</v>
      </c>
      <c r="C42" s="54">
        <f>SUM(C11:C40)</f>
        <v>38013000</v>
      </c>
      <c r="D42" s="54"/>
      <c r="E42" s="54">
        <f>SUM(E11:E41)</f>
        <v>38013000</v>
      </c>
      <c r="F42" s="40"/>
      <c r="G42" s="40"/>
      <c r="H42" s="41"/>
    </row>
    <row r="43" spans="1:8" ht="15.75" x14ac:dyDescent="0.25">
      <c r="A43" s="6"/>
      <c r="B43" s="1"/>
      <c r="C43" s="7"/>
      <c r="D43" s="7"/>
      <c r="E43" s="7"/>
      <c r="F43" s="3"/>
      <c r="G43" s="3"/>
      <c r="H43" s="2"/>
    </row>
    <row r="44" spans="1:8" ht="15.75" x14ac:dyDescent="0.25">
      <c r="A44" s="6"/>
      <c r="B44" s="58" t="s">
        <v>74</v>
      </c>
      <c r="C44" s="59"/>
      <c r="D44" s="59"/>
      <c r="E44" s="59"/>
      <c r="F44" s="59"/>
      <c r="G44" s="58" t="s">
        <v>75</v>
      </c>
      <c r="H44" s="59"/>
    </row>
    <row r="45" spans="1:8" x14ac:dyDescent="0.2">
      <c r="B45" s="57"/>
    </row>
  </sheetData>
  <mergeCells count="6">
    <mergeCell ref="H5:H7"/>
    <mergeCell ref="A5:A7"/>
    <mergeCell ref="B5:B7"/>
    <mergeCell ref="C5:C7"/>
    <mergeCell ref="F5:F7"/>
    <mergeCell ref="G5:G7"/>
  </mergeCells>
  <pageMargins left="0.7" right="0.7" top="0.75" bottom="0.75" header="0.3" footer="0.3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9"/>
  <sheetViews>
    <sheetView view="pageBreakPreview" topLeftCell="A10" zoomScaleNormal="100" zoomScaleSheetLayoutView="100" workbookViewId="0">
      <selection activeCell="D11" sqref="D11"/>
    </sheetView>
  </sheetViews>
  <sheetFormatPr defaultRowHeight="12.75" x14ac:dyDescent="0.2"/>
  <cols>
    <col min="1" max="1" width="5.5703125" customWidth="1"/>
    <col min="2" max="2" width="39.5703125" customWidth="1"/>
    <col min="3" max="7" width="18.28515625" customWidth="1"/>
    <col min="8" max="8" width="10.85546875" customWidth="1"/>
    <col min="9" max="9" width="13.5703125" customWidth="1"/>
    <col min="10" max="10" width="20.85546875" customWidth="1"/>
  </cols>
  <sheetData>
    <row r="1" spans="1:11" ht="66" customHeight="1" x14ac:dyDescent="0.25">
      <c r="A1" s="29"/>
      <c r="B1" s="2"/>
      <c r="C1" s="7"/>
      <c r="D1" s="7"/>
      <c r="E1" s="7"/>
      <c r="F1" s="7"/>
      <c r="G1" s="7"/>
      <c r="H1" s="48"/>
      <c r="I1" s="48"/>
      <c r="J1" s="65" t="s">
        <v>73</v>
      </c>
      <c r="K1" s="64"/>
    </row>
    <row r="2" spans="1:11" ht="36.75" customHeight="1" x14ac:dyDescent="0.25">
      <c r="A2" s="122" t="s">
        <v>71</v>
      </c>
      <c r="B2" s="122"/>
      <c r="C2" s="122"/>
      <c r="D2" s="122"/>
      <c r="E2" s="122"/>
      <c r="F2" s="122"/>
      <c r="G2" s="122"/>
      <c r="H2" s="122"/>
      <c r="I2" s="122"/>
      <c r="J2" s="56"/>
    </row>
    <row r="3" spans="1:11" ht="15.75" x14ac:dyDescent="0.25">
      <c r="A3" s="30"/>
      <c r="B3" s="31"/>
      <c r="C3" s="32"/>
      <c r="D3" s="32"/>
      <c r="E3" s="32"/>
      <c r="F3" s="32"/>
      <c r="G3" s="32"/>
      <c r="H3" s="32"/>
      <c r="I3" s="32"/>
      <c r="J3" s="31"/>
    </row>
    <row r="4" spans="1:11" ht="15.75" customHeight="1" x14ac:dyDescent="0.2">
      <c r="A4" s="116" t="s">
        <v>0</v>
      </c>
      <c r="B4" s="115" t="s">
        <v>1</v>
      </c>
      <c r="C4" s="120" t="s">
        <v>69</v>
      </c>
      <c r="D4" s="78"/>
      <c r="E4" s="78"/>
      <c r="F4" s="78"/>
      <c r="G4" s="78"/>
      <c r="H4" s="115" t="s">
        <v>56</v>
      </c>
      <c r="I4" s="121" t="s">
        <v>2</v>
      </c>
      <c r="J4" s="115" t="s">
        <v>55</v>
      </c>
    </row>
    <row r="5" spans="1:11" ht="15.75" customHeight="1" x14ac:dyDescent="0.2">
      <c r="A5" s="117"/>
      <c r="B5" s="119"/>
      <c r="C5" s="119"/>
      <c r="D5" s="68">
        <v>45726</v>
      </c>
      <c r="E5" s="69" t="s">
        <v>78</v>
      </c>
      <c r="F5" s="68">
        <v>45791</v>
      </c>
      <c r="G5" s="69" t="s">
        <v>83</v>
      </c>
      <c r="H5" s="119"/>
      <c r="I5" s="121"/>
      <c r="J5" s="115"/>
    </row>
    <row r="6" spans="1:11" ht="15.75" x14ac:dyDescent="0.25">
      <c r="A6" s="118"/>
      <c r="B6" s="119"/>
      <c r="C6" s="119"/>
      <c r="D6" s="77"/>
      <c r="E6" s="77"/>
      <c r="F6" s="77"/>
      <c r="G6" s="77"/>
      <c r="H6" s="119"/>
      <c r="I6" s="121"/>
      <c r="J6" s="115"/>
    </row>
    <row r="7" spans="1:11" ht="54.75" customHeight="1" x14ac:dyDescent="0.2">
      <c r="A7" s="8">
        <v>1</v>
      </c>
      <c r="B7" s="26">
        <v>2</v>
      </c>
      <c r="C7" s="27">
        <v>3</v>
      </c>
      <c r="D7" s="28">
        <v>4</v>
      </c>
      <c r="E7" s="28">
        <v>5</v>
      </c>
      <c r="F7" s="28">
        <v>6</v>
      </c>
      <c r="G7" s="28">
        <v>7</v>
      </c>
      <c r="H7" s="28">
        <v>8</v>
      </c>
      <c r="I7" s="28">
        <v>9</v>
      </c>
      <c r="J7" s="26">
        <v>10</v>
      </c>
    </row>
    <row r="8" spans="1:11" ht="31.5" x14ac:dyDescent="0.2">
      <c r="A8" s="4"/>
      <c r="B8" s="16" t="s">
        <v>3</v>
      </c>
      <c r="C8" s="9"/>
      <c r="D8" s="9"/>
      <c r="E8" s="9"/>
      <c r="F8" s="9"/>
      <c r="G8" s="9"/>
      <c r="H8" s="9"/>
      <c r="I8" s="9"/>
      <c r="J8" s="10"/>
    </row>
    <row r="9" spans="1:11" ht="78.75" x14ac:dyDescent="0.2">
      <c r="A9" s="4">
        <v>1</v>
      </c>
      <c r="B9" s="17" t="s">
        <v>59</v>
      </c>
      <c r="C9" s="49"/>
      <c r="D9" s="49"/>
      <c r="E9" s="49"/>
      <c r="F9" s="49"/>
      <c r="G9" s="49"/>
      <c r="H9" s="78" t="s">
        <v>4</v>
      </c>
      <c r="I9" s="19">
        <v>46015</v>
      </c>
      <c r="J9" s="11" t="s">
        <v>57</v>
      </c>
    </row>
    <row r="10" spans="1:11" ht="31.5" x14ac:dyDescent="0.25">
      <c r="A10" s="5" t="s">
        <v>5</v>
      </c>
      <c r="B10" s="18" t="s">
        <v>6</v>
      </c>
      <c r="C10" s="50">
        <v>25000000</v>
      </c>
      <c r="D10" s="50">
        <v>0</v>
      </c>
      <c r="E10" s="50">
        <v>25000000</v>
      </c>
      <c r="F10" s="50">
        <v>0</v>
      </c>
      <c r="G10" s="50">
        <v>25000000</v>
      </c>
      <c r="H10" s="78" t="s">
        <v>4</v>
      </c>
      <c r="I10" s="19">
        <v>46015</v>
      </c>
      <c r="J10" s="12" t="s">
        <v>57</v>
      </c>
    </row>
    <row r="11" spans="1:11" ht="204.75" x14ac:dyDescent="0.25">
      <c r="A11" s="5" t="s">
        <v>7</v>
      </c>
      <c r="B11" s="18" t="s">
        <v>60</v>
      </c>
      <c r="C11" s="50">
        <v>600000</v>
      </c>
      <c r="D11" s="50">
        <v>0</v>
      </c>
      <c r="E11" s="50">
        <v>600000</v>
      </c>
      <c r="F11" s="50">
        <v>0</v>
      </c>
      <c r="G11" s="50">
        <v>600000</v>
      </c>
      <c r="H11" s="78" t="s">
        <v>4</v>
      </c>
      <c r="I11" s="19">
        <v>46015</v>
      </c>
      <c r="J11" s="13" t="s">
        <v>57</v>
      </c>
    </row>
    <row r="12" spans="1:11" ht="210.75" customHeight="1" x14ac:dyDescent="0.25">
      <c r="A12" s="5" t="s">
        <v>8</v>
      </c>
      <c r="B12" s="74" t="s">
        <v>9</v>
      </c>
      <c r="C12" s="50">
        <v>4900000</v>
      </c>
      <c r="D12" s="53">
        <v>-900000</v>
      </c>
      <c r="E12" s="53">
        <v>4000000</v>
      </c>
      <c r="F12" s="53">
        <v>0</v>
      </c>
      <c r="G12" s="53">
        <v>4000000</v>
      </c>
      <c r="H12" s="78" t="s">
        <v>4</v>
      </c>
      <c r="I12" s="19">
        <v>46015</v>
      </c>
      <c r="J12" s="11" t="s">
        <v>57</v>
      </c>
    </row>
    <row r="13" spans="1:11" ht="31.5" x14ac:dyDescent="0.25">
      <c r="A13" s="5" t="s">
        <v>10</v>
      </c>
      <c r="B13" s="73" t="s">
        <v>62</v>
      </c>
      <c r="C13" s="51">
        <v>150000</v>
      </c>
      <c r="D13" s="51">
        <v>0</v>
      </c>
      <c r="E13" s="51">
        <v>150000</v>
      </c>
      <c r="F13" s="51">
        <v>0</v>
      </c>
      <c r="G13" s="51">
        <v>150000</v>
      </c>
      <c r="H13" s="20" t="s">
        <v>4</v>
      </c>
      <c r="I13" s="21">
        <v>46015</v>
      </c>
      <c r="J13" s="22" t="s">
        <v>57</v>
      </c>
    </row>
    <row r="14" spans="1:11" ht="48.75" customHeight="1" x14ac:dyDescent="0.25">
      <c r="A14" s="33" t="s">
        <v>11</v>
      </c>
      <c r="B14" s="75" t="s">
        <v>12</v>
      </c>
      <c r="C14" s="50">
        <v>2500000</v>
      </c>
      <c r="D14" s="53">
        <v>300000</v>
      </c>
      <c r="E14" s="53">
        <v>2800000</v>
      </c>
      <c r="F14" s="53">
        <v>0</v>
      </c>
      <c r="G14" s="53">
        <v>2800000</v>
      </c>
      <c r="H14" s="78" t="s">
        <v>4</v>
      </c>
      <c r="I14" s="19">
        <v>46015</v>
      </c>
      <c r="J14" s="11" t="s">
        <v>57</v>
      </c>
    </row>
    <row r="15" spans="1:11" ht="36.75" customHeight="1" x14ac:dyDescent="0.25">
      <c r="A15" s="35" t="s">
        <v>13</v>
      </c>
      <c r="B15" s="34" t="s">
        <v>64</v>
      </c>
      <c r="C15" s="50">
        <v>250000</v>
      </c>
      <c r="D15" s="50">
        <v>0</v>
      </c>
      <c r="E15" s="50">
        <v>250000</v>
      </c>
      <c r="F15" s="50">
        <v>0</v>
      </c>
      <c r="G15" s="50">
        <v>250000</v>
      </c>
      <c r="H15" s="78" t="s">
        <v>4</v>
      </c>
      <c r="I15" s="19">
        <v>46015</v>
      </c>
      <c r="J15" s="11" t="s">
        <v>57</v>
      </c>
    </row>
    <row r="16" spans="1:11" ht="78.75" x14ac:dyDescent="0.25">
      <c r="A16" s="35" t="s">
        <v>14</v>
      </c>
      <c r="B16" s="71" t="s">
        <v>15</v>
      </c>
      <c r="C16" s="50">
        <v>410000</v>
      </c>
      <c r="D16" s="53">
        <v>300000</v>
      </c>
      <c r="E16" s="53">
        <v>710000</v>
      </c>
      <c r="F16" s="70">
        <v>300000</v>
      </c>
      <c r="G16" s="70">
        <v>1010000</v>
      </c>
      <c r="H16" s="78" t="s">
        <v>4</v>
      </c>
      <c r="I16" s="19">
        <v>46015</v>
      </c>
      <c r="J16" s="11" t="s">
        <v>57</v>
      </c>
    </row>
    <row r="17" spans="1:10" ht="47.25" x14ac:dyDescent="0.25">
      <c r="A17" s="35" t="s">
        <v>16</v>
      </c>
      <c r="B17" s="75" t="s">
        <v>81</v>
      </c>
      <c r="C17" s="50">
        <v>650000</v>
      </c>
      <c r="D17" s="50">
        <v>0</v>
      </c>
      <c r="E17" s="50">
        <v>650000</v>
      </c>
      <c r="F17" s="50">
        <v>0</v>
      </c>
      <c r="G17" s="50">
        <v>650000</v>
      </c>
      <c r="H17" s="78" t="s">
        <v>4</v>
      </c>
      <c r="I17" s="19">
        <v>46015</v>
      </c>
      <c r="J17" s="14" t="s">
        <v>57</v>
      </c>
    </row>
    <row r="18" spans="1:10" ht="47.25" x14ac:dyDescent="0.25">
      <c r="A18" s="35" t="s">
        <v>18</v>
      </c>
      <c r="B18" s="34" t="s">
        <v>19</v>
      </c>
      <c r="C18" s="50">
        <v>10000</v>
      </c>
      <c r="D18" s="50">
        <v>0</v>
      </c>
      <c r="E18" s="50">
        <v>10000</v>
      </c>
      <c r="F18" s="50">
        <v>0</v>
      </c>
      <c r="G18" s="50">
        <v>10000</v>
      </c>
      <c r="H18" s="78" t="s">
        <v>4</v>
      </c>
      <c r="I18" s="19">
        <v>46015</v>
      </c>
      <c r="J18" s="11" t="s">
        <v>57</v>
      </c>
    </row>
    <row r="19" spans="1:10" ht="31.5" x14ac:dyDescent="0.25">
      <c r="A19" s="36" t="s">
        <v>20</v>
      </c>
      <c r="B19" s="34" t="s">
        <v>58</v>
      </c>
      <c r="C19" s="50">
        <v>99000</v>
      </c>
      <c r="D19" s="50">
        <v>0</v>
      </c>
      <c r="E19" s="50">
        <v>99000</v>
      </c>
      <c r="F19" s="50">
        <v>0</v>
      </c>
      <c r="G19" s="50">
        <v>99000</v>
      </c>
      <c r="H19" s="78" t="s">
        <v>4</v>
      </c>
      <c r="I19" s="19">
        <v>46015</v>
      </c>
      <c r="J19" s="11" t="s">
        <v>57</v>
      </c>
    </row>
    <row r="20" spans="1:10" ht="31.5" x14ac:dyDescent="0.25">
      <c r="A20" s="5" t="s">
        <v>21</v>
      </c>
      <c r="B20" s="37" t="s">
        <v>22</v>
      </c>
      <c r="C20" s="52">
        <v>99000</v>
      </c>
      <c r="D20" s="52">
        <v>0</v>
      </c>
      <c r="E20" s="52">
        <v>99000</v>
      </c>
      <c r="F20" s="52">
        <v>0</v>
      </c>
      <c r="G20" s="52">
        <v>99000</v>
      </c>
      <c r="H20" s="23" t="s">
        <v>4</v>
      </c>
      <c r="I20" s="24">
        <v>46015</v>
      </c>
      <c r="J20" s="25" t="s">
        <v>57</v>
      </c>
    </row>
    <row r="21" spans="1:10" ht="31.5" x14ac:dyDescent="0.25">
      <c r="A21" s="5" t="s">
        <v>23</v>
      </c>
      <c r="B21" s="18" t="s">
        <v>24</v>
      </c>
      <c r="C21" s="50">
        <v>900000</v>
      </c>
      <c r="D21" s="50">
        <v>0</v>
      </c>
      <c r="E21" s="50">
        <v>900000</v>
      </c>
      <c r="F21" s="50">
        <v>0</v>
      </c>
      <c r="G21" s="50">
        <v>900000</v>
      </c>
      <c r="H21" s="78" t="s">
        <v>4</v>
      </c>
      <c r="I21" s="19">
        <v>46015</v>
      </c>
      <c r="J21" s="11" t="s">
        <v>57</v>
      </c>
    </row>
    <row r="22" spans="1:10" ht="110.25" x14ac:dyDescent="0.25">
      <c r="A22" s="5" t="s">
        <v>25</v>
      </c>
      <c r="B22" s="18" t="s">
        <v>65</v>
      </c>
      <c r="C22" s="50">
        <v>99000</v>
      </c>
      <c r="D22" s="50">
        <v>0</v>
      </c>
      <c r="E22" s="50">
        <v>99000</v>
      </c>
      <c r="F22" s="50">
        <v>0</v>
      </c>
      <c r="G22" s="50">
        <v>99000</v>
      </c>
      <c r="H22" s="78" t="s">
        <v>4</v>
      </c>
      <c r="I22" s="19">
        <v>46015</v>
      </c>
      <c r="J22" s="14" t="s">
        <v>57</v>
      </c>
    </row>
    <row r="23" spans="1:10" ht="47.25" x14ac:dyDescent="0.25">
      <c r="A23" s="5" t="s">
        <v>26</v>
      </c>
      <c r="B23" s="18" t="s">
        <v>27</v>
      </c>
      <c r="C23" s="50">
        <v>1000</v>
      </c>
      <c r="D23" s="50">
        <v>0</v>
      </c>
      <c r="E23" s="50">
        <v>1000</v>
      </c>
      <c r="F23" s="50">
        <v>0</v>
      </c>
      <c r="G23" s="50">
        <v>1000</v>
      </c>
      <c r="H23" s="78" t="s">
        <v>4</v>
      </c>
      <c r="I23" s="19">
        <v>46015</v>
      </c>
      <c r="J23" s="11" t="s">
        <v>57</v>
      </c>
    </row>
    <row r="24" spans="1:10" ht="94.5" x14ac:dyDescent="0.25">
      <c r="A24" s="5" t="s">
        <v>28</v>
      </c>
      <c r="B24" s="61" t="s">
        <v>66</v>
      </c>
      <c r="C24" s="50">
        <v>500000</v>
      </c>
      <c r="D24" s="50">
        <v>0</v>
      </c>
      <c r="E24" s="50">
        <v>500000</v>
      </c>
      <c r="F24" s="70">
        <v>200000</v>
      </c>
      <c r="G24" s="70">
        <v>700000</v>
      </c>
      <c r="H24" s="78" t="s">
        <v>4</v>
      </c>
      <c r="I24" s="19">
        <v>46015</v>
      </c>
      <c r="J24" s="13" t="s">
        <v>57</v>
      </c>
    </row>
    <row r="25" spans="1:10" ht="47.25" x14ac:dyDescent="0.25">
      <c r="A25" s="5" t="s">
        <v>29</v>
      </c>
      <c r="B25" s="61" t="s">
        <v>76</v>
      </c>
      <c r="C25" s="50">
        <v>150000</v>
      </c>
      <c r="D25" s="50">
        <v>0</v>
      </c>
      <c r="E25" s="50">
        <v>150000</v>
      </c>
      <c r="F25" s="70">
        <v>-7383</v>
      </c>
      <c r="G25" s="70">
        <v>142617</v>
      </c>
      <c r="H25" s="78" t="s">
        <v>4</v>
      </c>
      <c r="I25" s="19">
        <v>46015</v>
      </c>
      <c r="J25" s="11" t="s">
        <v>57</v>
      </c>
    </row>
    <row r="26" spans="1:10" ht="47.25" x14ac:dyDescent="0.25">
      <c r="A26" s="5" t="s">
        <v>30</v>
      </c>
      <c r="B26" s="61" t="s">
        <v>92</v>
      </c>
      <c r="C26" s="50">
        <v>100000</v>
      </c>
      <c r="D26" s="50">
        <v>0</v>
      </c>
      <c r="E26" s="50">
        <v>100000</v>
      </c>
      <c r="F26" s="70">
        <v>600000</v>
      </c>
      <c r="G26" s="70">
        <v>700000</v>
      </c>
      <c r="H26" s="78" t="s">
        <v>4</v>
      </c>
      <c r="I26" s="19">
        <v>46015</v>
      </c>
      <c r="J26" s="11" t="s">
        <v>57</v>
      </c>
    </row>
    <row r="27" spans="1:10" ht="31.5" x14ac:dyDescent="0.25">
      <c r="A27" s="5" t="s">
        <v>32</v>
      </c>
      <c r="B27" s="18" t="s">
        <v>33</v>
      </c>
      <c r="C27" s="50">
        <v>150000</v>
      </c>
      <c r="D27" s="50">
        <v>0</v>
      </c>
      <c r="E27" s="50">
        <v>150000</v>
      </c>
      <c r="F27" s="50">
        <v>0</v>
      </c>
      <c r="G27" s="50">
        <v>150000</v>
      </c>
      <c r="H27" s="78" t="s">
        <v>4</v>
      </c>
      <c r="I27" s="19">
        <v>46015</v>
      </c>
      <c r="J27" s="14" t="s">
        <v>57</v>
      </c>
    </row>
    <row r="28" spans="1:10" ht="31.5" x14ac:dyDescent="0.25">
      <c r="A28" s="5" t="s">
        <v>34</v>
      </c>
      <c r="B28" s="18" t="s">
        <v>35</v>
      </c>
      <c r="C28" s="50">
        <v>75000</v>
      </c>
      <c r="D28" s="50">
        <v>0</v>
      </c>
      <c r="E28" s="50">
        <v>75000</v>
      </c>
      <c r="F28" s="50">
        <v>0</v>
      </c>
      <c r="G28" s="50">
        <v>75000</v>
      </c>
      <c r="H28" s="78" t="s">
        <v>4</v>
      </c>
      <c r="I28" s="19">
        <v>46015</v>
      </c>
      <c r="J28" s="11" t="s">
        <v>57</v>
      </c>
    </row>
    <row r="29" spans="1:10" ht="47.25" x14ac:dyDescent="0.25">
      <c r="A29" s="5" t="s">
        <v>36</v>
      </c>
      <c r="B29" s="18" t="s">
        <v>37</v>
      </c>
      <c r="C29" s="50">
        <v>20000</v>
      </c>
      <c r="D29" s="50">
        <v>0</v>
      </c>
      <c r="E29" s="50">
        <v>20000</v>
      </c>
      <c r="F29" s="50">
        <v>0</v>
      </c>
      <c r="G29" s="50">
        <v>20000</v>
      </c>
      <c r="H29" s="78" t="s">
        <v>4</v>
      </c>
      <c r="I29" s="19">
        <v>46015</v>
      </c>
      <c r="J29" s="11" t="s">
        <v>57</v>
      </c>
    </row>
    <row r="30" spans="1:10" ht="47.25" x14ac:dyDescent="0.25">
      <c r="A30" s="5" t="s">
        <v>38</v>
      </c>
      <c r="B30" s="61" t="s">
        <v>39</v>
      </c>
      <c r="C30" s="50">
        <v>60000</v>
      </c>
      <c r="D30" s="50">
        <v>0</v>
      </c>
      <c r="E30" s="50">
        <v>60000</v>
      </c>
      <c r="F30" s="70">
        <v>-51600</v>
      </c>
      <c r="G30" s="70">
        <v>8400</v>
      </c>
      <c r="H30" s="78" t="s">
        <v>4</v>
      </c>
      <c r="I30" s="19">
        <v>46015</v>
      </c>
      <c r="J30" s="13" t="s">
        <v>57</v>
      </c>
    </row>
    <row r="31" spans="1:10" ht="63" x14ac:dyDescent="0.25">
      <c r="A31" s="5" t="s">
        <v>40</v>
      </c>
      <c r="B31" s="18" t="s">
        <v>41</v>
      </c>
      <c r="C31" s="50">
        <v>10000</v>
      </c>
      <c r="D31" s="50">
        <v>0</v>
      </c>
      <c r="E31" s="50">
        <v>10000</v>
      </c>
      <c r="F31" s="50">
        <v>0</v>
      </c>
      <c r="G31" s="50">
        <v>10000</v>
      </c>
      <c r="H31" s="78" t="s">
        <v>4</v>
      </c>
      <c r="I31" s="19">
        <v>46015</v>
      </c>
      <c r="J31" s="11" t="s">
        <v>57</v>
      </c>
    </row>
    <row r="32" spans="1:10" ht="31.5" x14ac:dyDescent="0.25">
      <c r="A32" s="5" t="s">
        <v>42</v>
      </c>
      <c r="B32" s="61" t="s">
        <v>91</v>
      </c>
      <c r="C32" s="50">
        <v>300000</v>
      </c>
      <c r="D32" s="50">
        <v>0</v>
      </c>
      <c r="E32" s="50">
        <v>300000</v>
      </c>
      <c r="F32" s="70">
        <v>650000</v>
      </c>
      <c r="G32" s="70">
        <v>950000</v>
      </c>
      <c r="H32" s="78" t="s">
        <v>4</v>
      </c>
      <c r="I32" s="19">
        <v>46015</v>
      </c>
      <c r="J32" s="11" t="s">
        <v>57</v>
      </c>
    </row>
    <row r="33" spans="1:10" ht="47.25" x14ac:dyDescent="0.25">
      <c r="A33" s="5" t="s">
        <v>44</v>
      </c>
      <c r="B33" s="18" t="s">
        <v>46</v>
      </c>
      <c r="C33" s="50">
        <v>11000</v>
      </c>
      <c r="D33" s="50">
        <v>0</v>
      </c>
      <c r="E33" s="50">
        <v>11000</v>
      </c>
      <c r="F33" s="50">
        <v>0</v>
      </c>
      <c r="G33" s="50">
        <v>11000</v>
      </c>
      <c r="H33" s="78" t="s">
        <v>4</v>
      </c>
      <c r="I33" s="19">
        <v>46015</v>
      </c>
      <c r="J33" s="14" t="s">
        <v>57</v>
      </c>
    </row>
    <row r="34" spans="1:10" ht="31.5" x14ac:dyDescent="0.25">
      <c r="A34" s="5" t="s">
        <v>45</v>
      </c>
      <c r="B34" s="18" t="s">
        <v>47</v>
      </c>
      <c r="C34" s="50">
        <v>5000</v>
      </c>
      <c r="D34" s="50">
        <v>0</v>
      </c>
      <c r="E34" s="50">
        <v>5000</v>
      </c>
      <c r="F34" s="50">
        <v>0</v>
      </c>
      <c r="G34" s="50">
        <v>5000</v>
      </c>
      <c r="H34" s="78" t="s">
        <v>4</v>
      </c>
      <c r="I34" s="19">
        <v>46015</v>
      </c>
      <c r="J34" s="14" t="s">
        <v>57</v>
      </c>
    </row>
    <row r="35" spans="1:10" ht="47.25" x14ac:dyDescent="0.25">
      <c r="A35" s="5" t="s">
        <v>48</v>
      </c>
      <c r="B35" s="61" t="s">
        <v>70</v>
      </c>
      <c r="C35" s="50">
        <v>150000</v>
      </c>
      <c r="D35" s="50">
        <v>0</v>
      </c>
      <c r="E35" s="50">
        <v>150000</v>
      </c>
      <c r="F35" s="70">
        <v>6000</v>
      </c>
      <c r="G35" s="70">
        <v>156000</v>
      </c>
      <c r="H35" s="78" t="s">
        <v>4</v>
      </c>
      <c r="I35" s="19">
        <v>46015</v>
      </c>
      <c r="J35" s="14" t="s">
        <v>57</v>
      </c>
    </row>
    <row r="36" spans="1:10" ht="63" x14ac:dyDescent="0.25">
      <c r="A36" s="5" t="s">
        <v>49</v>
      </c>
      <c r="B36" s="18" t="s">
        <v>54</v>
      </c>
      <c r="C36" s="50">
        <v>650000</v>
      </c>
      <c r="D36" s="50">
        <v>0</v>
      </c>
      <c r="E36" s="50">
        <v>650000</v>
      </c>
      <c r="F36" s="50">
        <v>0</v>
      </c>
      <c r="G36" s="50">
        <v>650000</v>
      </c>
      <c r="H36" s="78" t="s">
        <v>4</v>
      </c>
      <c r="I36" s="19">
        <v>46015</v>
      </c>
      <c r="J36" s="11" t="s">
        <v>57</v>
      </c>
    </row>
    <row r="37" spans="1:10" ht="47.25" x14ac:dyDescent="0.25">
      <c r="A37" s="5" t="s">
        <v>50</v>
      </c>
      <c r="B37" s="18" t="s">
        <v>63</v>
      </c>
      <c r="C37" s="53">
        <v>99000</v>
      </c>
      <c r="D37" s="53">
        <v>0</v>
      </c>
      <c r="E37" s="53">
        <v>99000</v>
      </c>
      <c r="F37" s="53">
        <v>0</v>
      </c>
      <c r="G37" s="53">
        <v>99000</v>
      </c>
      <c r="H37" s="78" t="s">
        <v>4</v>
      </c>
      <c r="I37" s="19">
        <v>46015</v>
      </c>
      <c r="J37" s="15" t="s">
        <v>57</v>
      </c>
    </row>
    <row r="38" spans="1:10" ht="47.25" x14ac:dyDescent="0.25">
      <c r="A38" s="5" t="s">
        <v>52</v>
      </c>
      <c r="B38" s="18" t="s">
        <v>61</v>
      </c>
      <c r="C38" s="50">
        <v>40000</v>
      </c>
      <c r="D38" s="50">
        <v>0</v>
      </c>
      <c r="E38" s="50">
        <v>40000</v>
      </c>
      <c r="F38" s="50">
        <v>0</v>
      </c>
      <c r="G38" s="50">
        <v>40000</v>
      </c>
      <c r="H38" s="78" t="s">
        <v>4</v>
      </c>
      <c r="I38" s="19">
        <v>46015</v>
      </c>
      <c r="J38" s="15" t="s">
        <v>57</v>
      </c>
    </row>
    <row r="39" spans="1:10" ht="31.5" x14ac:dyDescent="0.25">
      <c r="A39" s="5" t="s">
        <v>53</v>
      </c>
      <c r="B39" s="18" t="s">
        <v>67</v>
      </c>
      <c r="C39" s="50">
        <v>25000</v>
      </c>
      <c r="D39" s="50">
        <v>0</v>
      </c>
      <c r="E39" s="50">
        <v>25000</v>
      </c>
      <c r="F39" s="50">
        <v>0</v>
      </c>
      <c r="G39" s="50">
        <v>25000</v>
      </c>
      <c r="H39" s="78" t="s">
        <v>4</v>
      </c>
      <c r="I39" s="19">
        <v>46015</v>
      </c>
      <c r="J39" s="15" t="s">
        <v>57</v>
      </c>
    </row>
    <row r="40" spans="1:10" ht="63" x14ac:dyDescent="0.25">
      <c r="A40" s="5" t="s">
        <v>79</v>
      </c>
      <c r="B40" s="74" t="s">
        <v>80</v>
      </c>
      <c r="C40" s="53"/>
      <c r="D40" s="53">
        <v>300000</v>
      </c>
      <c r="E40" s="53">
        <v>300000</v>
      </c>
      <c r="F40" s="53">
        <v>0</v>
      </c>
      <c r="G40" s="53">
        <v>300000</v>
      </c>
      <c r="H40" s="78" t="s">
        <v>4</v>
      </c>
      <c r="I40" s="19">
        <v>46015</v>
      </c>
      <c r="J40" s="15" t="s">
        <v>57</v>
      </c>
    </row>
    <row r="41" spans="1:10" ht="69" customHeight="1" x14ac:dyDescent="0.25">
      <c r="A41" s="5" t="s">
        <v>84</v>
      </c>
      <c r="B41" s="61" t="s">
        <v>85</v>
      </c>
      <c r="C41" s="53"/>
      <c r="D41" s="53"/>
      <c r="E41" s="53"/>
      <c r="F41" s="70">
        <v>99000</v>
      </c>
      <c r="G41" s="70">
        <v>99000</v>
      </c>
      <c r="H41" s="78" t="s">
        <v>4</v>
      </c>
      <c r="I41" s="19">
        <v>46015</v>
      </c>
      <c r="J41" s="15" t="s">
        <v>57</v>
      </c>
    </row>
    <row r="42" spans="1:10" ht="114.75" customHeight="1" x14ac:dyDescent="0.25">
      <c r="A42" s="5" t="s">
        <v>86</v>
      </c>
      <c r="B42" s="61" t="s">
        <v>87</v>
      </c>
      <c r="C42" s="53"/>
      <c r="D42" s="53"/>
      <c r="E42" s="53"/>
      <c r="F42" s="70">
        <v>150000</v>
      </c>
      <c r="G42" s="70">
        <v>150000</v>
      </c>
      <c r="H42" s="78" t="s">
        <v>4</v>
      </c>
      <c r="I42" s="19">
        <v>46015</v>
      </c>
      <c r="J42" s="15" t="s">
        <v>57</v>
      </c>
    </row>
    <row r="43" spans="1:10" ht="80.25" customHeight="1" x14ac:dyDescent="0.25">
      <c r="A43" s="5" t="s">
        <v>88</v>
      </c>
      <c r="B43" s="61" t="s">
        <v>93</v>
      </c>
      <c r="C43" s="53"/>
      <c r="D43" s="53"/>
      <c r="E43" s="53"/>
      <c r="F43" s="70">
        <v>150000</v>
      </c>
      <c r="G43" s="70">
        <v>150000</v>
      </c>
      <c r="H43" s="78" t="s">
        <v>4</v>
      </c>
      <c r="I43" s="19">
        <v>46015</v>
      </c>
      <c r="J43" s="15" t="s">
        <v>57</v>
      </c>
    </row>
    <row r="44" spans="1:10" ht="81.75" customHeight="1" x14ac:dyDescent="0.25">
      <c r="A44" s="5" t="s">
        <v>90</v>
      </c>
      <c r="B44" s="61" t="s">
        <v>94</v>
      </c>
      <c r="C44" s="53"/>
      <c r="D44" s="53"/>
      <c r="E44" s="53"/>
      <c r="F44" s="70">
        <v>7383</v>
      </c>
      <c r="G44" s="70">
        <v>7383</v>
      </c>
      <c r="H44" s="78" t="s">
        <v>4</v>
      </c>
      <c r="I44" s="19">
        <v>46015</v>
      </c>
      <c r="J44" s="15" t="s">
        <v>57</v>
      </c>
    </row>
    <row r="45" spans="1:10" ht="67.5" customHeight="1" x14ac:dyDescent="0.25">
      <c r="A45" s="38"/>
      <c r="B45" s="39" t="s">
        <v>51</v>
      </c>
      <c r="C45" s="54">
        <f>SUM(C10:C39)</f>
        <v>38013000</v>
      </c>
      <c r="D45" s="54"/>
      <c r="E45" s="54">
        <f>SUM(E10:E40)</f>
        <v>38013000</v>
      </c>
      <c r="F45" s="76">
        <f>SUM(F8:F44)</f>
        <v>2103400</v>
      </c>
      <c r="G45" s="54">
        <f>SUM(G8:G44)</f>
        <v>40116400</v>
      </c>
      <c r="H45" s="40"/>
      <c r="I45" s="40"/>
      <c r="J45" s="41"/>
    </row>
    <row r="46" spans="1:10" ht="15.75" x14ac:dyDescent="0.25">
      <c r="A46" s="6"/>
      <c r="B46" s="1"/>
      <c r="C46" s="7"/>
      <c r="D46" s="7"/>
      <c r="E46" s="7"/>
      <c r="F46" s="7"/>
      <c r="G46" s="7"/>
      <c r="H46" s="3"/>
      <c r="I46" s="3"/>
      <c r="J46" s="2"/>
    </row>
    <row r="47" spans="1:10" ht="15.75" x14ac:dyDescent="0.25">
      <c r="A47" s="6"/>
      <c r="B47" s="58" t="s">
        <v>74</v>
      </c>
      <c r="C47" s="59"/>
      <c r="D47" s="59"/>
      <c r="E47" s="59"/>
      <c r="F47" s="59"/>
      <c r="G47" s="59"/>
      <c r="H47" s="59"/>
      <c r="I47" s="58" t="s">
        <v>89</v>
      </c>
      <c r="J47" s="59"/>
    </row>
    <row r="48" spans="1:10" ht="15.75" x14ac:dyDescent="0.25">
      <c r="A48" s="6"/>
      <c r="B48" s="58" t="s">
        <v>74</v>
      </c>
      <c r="C48" s="59"/>
      <c r="D48" s="59"/>
      <c r="E48" s="59"/>
      <c r="F48" s="59"/>
      <c r="G48" s="59"/>
      <c r="H48" s="59"/>
      <c r="I48" s="58" t="s">
        <v>89</v>
      </c>
      <c r="J48" s="59"/>
    </row>
    <row r="49" spans="2:2" x14ac:dyDescent="0.2">
      <c r="B49" s="57"/>
    </row>
  </sheetData>
  <mergeCells count="7">
    <mergeCell ref="J4:J6"/>
    <mergeCell ref="A2:I2"/>
    <mergeCell ref="A4:A6"/>
    <mergeCell ref="B4:B6"/>
    <mergeCell ref="C4:C6"/>
    <mergeCell ref="H4:H6"/>
    <mergeCell ref="I4:I6"/>
  </mergeCells>
  <pageMargins left="0.7" right="0.7" top="0.75" bottom="0.75" header="0.3" footer="0.3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1"/>
  <sheetViews>
    <sheetView view="pageBreakPreview" zoomScaleNormal="100" zoomScaleSheetLayoutView="100" workbookViewId="0">
      <selection activeCell="E11" sqref="E11"/>
    </sheetView>
  </sheetViews>
  <sheetFormatPr defaultRowHeight="12.75" x14ac:dyDescent="0.2"/>
  <cols>
    <col min="1" max="1" width="5.5703125" customWidth="1"/>
    <col min="2" max="2" width="39.5703125" customWidth="1"/>
    <col min="3" max="9" width="18.28515625" customWidth="1"/>
    <col min="10" max="10" width="10.85546875" customWidth="1"/>
    <col min="11" max="11" width="13.5703125" customWidth="1"/>
    <col min="12" max="12" width="20.85546875" customWidth="1"/>
  </cols>
  <sheetData>
    <row r="1" spans="1:13" ht="66" customHeight="1" x14ac:dyDescent="0.25">
      <c r="A1" s="29"/>
      <c r="B1" s="2"/>
      <c r="C1" s="7"/>
      <c r="D1" s="7"/>
      <c r="E1" s="7"/>
      <c r="F1" s="7"/>
      <c r="G1" s="7"/>
      <c r="H1" s="7"/>
      <c r="I1" s="7"/>
      <c r="J1" s="48"/>
      <c r="K1" s="48"/>
      <c r="L1" s="65" t="s">
        <v>73</v>
      </c>
      <c r="M1" s="64"/>
    </row>
    <row r="2" spans="1:13" ht="36.75" customHeight="1" x14ac:dyDescent="0.25">
      <c r="A2" s="122" t="s">
        <v>71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56"/>
    </row>
    <row r="3" spans="1:13" ht="15.75" x14ac:dyDescent="0.25">
      <c r="A3" s="30"/>
      <c r="B3" s="31"/>
      <c r="C3" s="32"/>
      <c r="D3" s="32"/>
      <c r="E3" s="32"/>
      <c r="F3" s="32"/>
      <c r="G3" s="32"/>
      <c r="H3" s="32"/>
      <c r="I3" s="32"/>
      <c r="J3" s="32"/>
      <c r="K3" s="32"/>
      <c r="L3" s="31"/>
    </row>
    <row r="4" spans="1:13" ht="15.75" customHeight="1" x14ac:dyDescent="0.2">
      <c r="A4" s="116" t="s">
        <v>0</v>
      </c>
      <c r="B4" s="115" t="s">
        <v>1</v>
      </c>
      <c r="C4" s="120" t="s">
        <v>69</v>
      </c>
      <c r="D4" s="94"/>
      <c r="E4" s="94"/>
      <c r="F4" s="94"/>
      <c r="G4" s="94"/>
      <c r="H4" s="94"/>
      <c r="I4" s="94"/>
      <c r="J4" s="115" t="s">
        <v>56</v>
      </c>
      <c r="K4" s="121" t="s">
        <v>2</v>
      </c>
      <c r="L4" s="115" t="s">
        <v>55</v>
      </c>
    </row>
    <row r="5" spans="1:13" ht="15.75" customHeight="1" x14ac:dyDescent="0.2">
      <c r="A5" s="117"/>
      <c r="B5" s="119"/>
      <c r="C5" s="119"/>
      <c r="D5" s="68">
        <v>45726</v>
      </c>
      <c r="E5" s="69" t="s">
        <v>78</v>
      </c>
      <c r="F5" s="68">
        <v>45791</v>
      </c>
      <c r="G5" s="69" t="s">
        <v>83</v>
      </c>
      <c r="H5" s="68">
        <v>45846</v>
      </c>
      <c r="I5" s="69" t="s">
        <v>78</v>
      </c>
      <c r="J5" s="119"/>
      <c r="K5" s="121"/>
      <c r="L5" s="115"/>
    </row>
    <row r="6" spans="1:13" ht="15.75" x14ac:dyDescent="0.25">
      <c r="A6" s="118"/>
      <c r="B6" s="119"/>
      <c r="C6" s="119"/>
      <c r="D6" s="93"/>
      <c r="E6" s="93"/>
      <c r="F6" s="93"/>
      <c r="G6" s="93"/>
      <c r="H6" s="93"/>
      <c r="I6" s="93"/>
      <c r="J6" s="119"/>
      <c r="K6" s="121"/>
      <c r="L6" s="115"/>
    </row>
    <row r="7" spans="1:13" ht="27" customHeight="1" x14ac:dyDescent="0.2">
      <c r="A7" s="8">
        <v>1</v>
      </c>
      <c r="B7" s="26">
        <v>2</v>
      </c>
      <c r="C7" s="27">
        <v>3</v>
      </c>
      <c r="D7" s="28">
        <v>4</v>
      </c>
      <c r="E7" s="28">
        <v>5</v>
      </c>
      <c r="F7" s="28">
        <v>6</v>
      </c>
      <c r="G7" s="28">
        <v>7</v>
      </c>
      <c r="H7" s="28">
        <v>8</v>
      </c>
      <c r="I7" s="28">
        <v>9</v>
      </c>
      <c r="J7" s="28">
        <v>10</v>
      </c>
      <c r="K7" s="28">
        <v>11</v>
      </c>
      <c r="L7" s="26">
        <v>12</v>
      </c>
    </row>
    <row r="8" spans="1:13" ht="31.5" x14ac:dyDescent="0.2">
      <c r="A8" s="4"/>
      <c r="B8" s="85" t="s">
        <v>3</v>
      </c>
      <c r="C8" s="9"/>
      <c r="D8" s="9"/>
      <c r="E8" s="9"/>
      <c r="F8" s="9"/>
      <c r="G8" s="9"/>
      <c r="H8" s="9"/>
      <c r="I8" s="9"/>
      <c r="J8" s="9"/>
      <c r="K8" s="9"/>
      <c r="L8" s="10"/>
    </row>
    <row r="9" spans="1:13" ht="78.75" x14ac:dyDescent="0.2">
      <c r="A9" s="4">
        <v>1</v>
      </c>
      <c r="B9" s="86" t="s">
        <v>59</v>
      </c>
      <c r="C9" s="49"/>
      <c r="D9" s="49"/>
      <c r="E9" s="49"/>
      <c r="F9" s="49"/>
      <c r="G9" s="49"/>
      <c r="H9" s="49"/>
      <c r="I9" s="49"/>
      <c r="J9" s="94" t="s">
        <v>4</v>
      </c>
      <c r="K9" s="19">
        <v>46015</v>
      </c>
      <c r="L9" s="11" t="s">
        <v>57</v>
      </c>
    </row>
    <row r="10" spans="1:13" ht="31.5" x14ac:dyDescent="0.2">
      <c r="A10" s="5" t="s">
        <v>5</v>
      </c>
      <c r="B10" s="87" t="s">
        <v>6</v>
      </c>
      <c r="C10" s="50">
        <v>25000000</v>
      </c>
      <c r="D10" s="50">
        <v>0</v>
      </c>
      <c r="E10" s="50">
        <v>25000000</v>
      </c>
      <c r="F10" s="50">
        <v>0</v>
      </c>
      <c r="G10" s="50">
        <v>25000000</v>
      </c>
      <c r="H10" s="50">
        <v>0</v>
      </c>
      <c r="I10" s="50">
        <v>25000000</v>
      </c>
      <c r="J10" s="94" t="s">
        <v>4</v>
      </c>
      <c r="K10" s="19">
        <v>46015</v>
      </c>
      <c r="L10" s="12" t="s">
        <v>57</v>
      </c>
    </row>
    <row r="11" spans="1:13" ht="212.25" customHeight="1" x14ac:dyDescent="0.2">
      <c r="A11" s="5" t="s">
        <v>7</v>
      </c>
      <c r="B11" s="87" t="s">
        <v>60</v>
      </c>
      <c r="C11" s="50">
        <v>600000</v>
      </c>
      <c r="D11" s="50">
        <v>0</v>
      </c>
      <c r="E11" s="50">
        <v>600000</v>
      </c>
      <c r="F11" s="50">
        <v>0</v>
      </c>
      <c r="G11" s="50">
        <v>600000</v>
      </c>
      <c r="H11" s="50">
        <v>0</v>
      </c>
      <c r="I11" s="50">
        <v>600000</v>
      </c>
      <c r="J11" s="94" t="s">
        <v>4</v>
      </c>
      <c r="K11" s="19">
        <v>46015</v>
      </c>
      <c r="L11" s="13" t="s">
        <v>57</v>
      </c>
    </row>
    <row r="12" spans="1:13" ht="53.25" customHeight="1" x14ac:dyDescent="0.2">
      <c r="A12" s="5" t="s">
        <v>8</v>
      </c>
      <c r="B12" s="92" t="s">
        <v>9</v>
      </c>
      <c r="C12" s="50">
        <v>4900000</v>
      </c>
      <c r="D12" s="53">
        <v>-900000</v>
      </c>
      <c r="E12" s="53">
        <v>4000000</v>
      </c>
      <c r="F12" s="53">
        <v>0</v>
      </c>
      <c r="G12" s="53">
        <v>4000000</v>
      </c>
      <c r="H12" s="70">
        <v>-90000</v>
      </c>
      <c r="I12" s="70">
        <v>3910000</v>
      </c>
      <c r="J12" s="94" t="s">
        <v>4</v>
      </c>
      <c r="K12" s="19">
        <v>46015</v>
      </c>
      <c r="L12" s="11" t="s">
        <v>57</v>
      </c>
    </row>
    <row r="13" spans="1:13" ht="41.25" customHeight="1" x14ac:dyDescent="0.2">
      <c r="A13" s="5" t="s">
        <v>10</v>
      </c>
      <c r="B13" s="88" t="s">
        <v>62</v>
      </c>
      <c r="C13" s="51">
        <v>150000</v>
      </c>
      <c r="D13" s="51">
        <v>0</v>
      </c>
      <c r="E13" s="51">
        <v>150000</v>
      </c>
      <c r="F13" s="51">
        <v>0</v>
      </c>
      <c r="G13" s="51">
        <v>150000</v>
      </c>
      <c r="H13" s="82">
        <v>200000</v>
      </c>
      <c r="I13" s="82">
        <v>350000</v>
      </c>
      <c r="J13" s="20" t="s">
        <v>4</v>
      </c>
      <c r="K13" s="21">
        <v>46015</v>
      </c>
      <c r="L13" s="22" t="s">
        <v>57</v>
      </c>
    </row>
    <row r="14" spans="1:13" ht="48.75" customHeight="1" x14ac:dyDescent="0.2">
      <c r="A14" s="33" t="s">
        <v>11</v>
      </c>
      <c r="B14" s="83" t="s">
        <v>12</v>
      </c>
      <c r="C14" s="50">
        <v>2500000</v>
      </c>
      <c r="D14" s="53">
        <v>300000</v>
      </c>
      <c r="E14" s="53">
        <v>2800000</v>
      </c>
      <c r="F14" s="53">
        <v>0</v>
      </c>
      <c r="G14" s="53">
        <v>2800000</v>
      </c>
      <c r="H14" s="70">
        <v>1000000</v>
      </c>
      <c r="I14" s="70">
        <v>3800000</v>
      </c>
      <c r="J14" s="94" t="s">
        <v>4</v>
      </c>
      <c r="K14" s="19">
        <v>46015</v>
      </c>
      <c r="L14" s="11" t="s">
        <v>57</v>
      </c>
    </row>
    <row r="15" spans="1:13" ht="36.75" customHeight="1" x14ac:dyDescent="0.2">
      <c r="A15" s="35" t="s">
        <v>13</v>
      </c>
      <c r="B15" s="83" t="s">
        <v>64</v>
      </c>
      <c r="C15" s="50">
        <v>250000</v>
      </c>
      <c r="D15" s="50">
        <v>0</v>
      </c>
      <c r="E15" s="50">
        <v>250000</v>
      </c>
      <c r="F15" s="50">
        <v>0</v>
      </c>
      <c r="G15" s="50">
        <v>250000</v>
      </c>
      <c r="H15" s="70">
        <v>300000</v>
      </c>
      <c r="I15" s="70">
        <v>550000</v>
      </c>
      <c r="J15" s="94" t="s">
        <v>4</v>
      </c>
      <c r="K15" s="19">
        <v>46015</v>
      </c>
      <c r="L15" s="11" t="s">
        <v>57</v>
      </c>
    </row>
    <row r="16" spans="1:13" ht="78.75" x14ac:dyDescent="0.2">
      <c r="A16" s="35" t="s">
        <v>14</v>
      </c>
      <c r="B16" s="89" t="s">
        <v>15</v>
      </c>
      <c r="C16" s="79">
        <v>410000</v>
      </c>
      <c r="D16" s="79">
        <v>300000</v>
      </c>
      <c r="E16" s="79">
        <v>710000</v>
      </c>
      <c r="F16" s="79">
        <v>300000</v>
      </c>
      <c r="G16" s="79">
        <v>1010000</v>
      </c>
      <c r="H16" s="79">
        <v>0</v>
      </c>
      <c r="I16" s="79">
        <v>1010000</v>
      </c>
      <c r="J16" s="94" t="s">
        <v>4</v>
      </c>
      <c r="K16" s="19">
        <v>46015</v>
      </c>
      <c r="L16" s="11" t="s">
        <v>57</v>
      </c>
    </row>
    <row r="17" spans="1:12" ht="47.25" x14ac:dyDescent="0.2">
      <c r="A17" s="35" t="s">
        <v>16</v>
      </c>
      <c r="B17" s="89" t="s">
        <v>81</v>
      </c>
      <c r="C17" s="79">
        <v>650000</v>
      </c>
      <c r="D17" s="79">
        <v>0</v>
      </c>
      <c r="E17" s="79">
        <v>650000</v>
      </c>
      <c r="F17" s="79">
        <v>0</v>
      </c>
      <c r="G17" s="79">
        <v>650000</v>
      </c>
      <c r="H17" s="79">
        <v>0</v>
      </c>
      <c r="I17" s="79">
        <v>650000</v>
      </c>
      <c r="J17" s="94" t="s">
        <v>4</v>
      </c>
      <c r="K17" s="19">
        <v>46015</v>
      </c>
      <c r="L17" s="14" t="s">
        <v>57</v>
      </c>
    </row>
    <row r="18" spans="1:12" ht="47.25" x14ac:dyDescent="0.2">
      <c r="A18" s="35" t="s">
        <v>18</v>
      </c>
      <c r="B18" s="89" t="s">
        <v>19</v>
      </c>
      <c r="C18" s="79">
        <v>10000</v>
      </c>
      <c r="D18" s="79">
        <v>0</v>
      </c>
      <c r="E18" s="79">
        <v>10000</v>
      </c>
      <c r="F18" s="79">
        <v>0</v>
      </c>
      <c r="G18" s="79">
        <v>10000</v>
      </c>
      <c r="H18" s="79">
        <v>0</v>
      </c>
      <c r="I18" s="79">
        <v>10000</v>
      </c>
      <c r="J18" s="94" t="s">
        <v>4</v>
      </c>
      <c r="K18" s="19">
        <v>46015</v>
      </c>
      <c r="L18" s="11" t="s">
        <v>57</v>
      </c>
    </row>
    <row r="19" spans="1:12" ht="31.5" x14ac:dyDescent="0.2">
      <c r="A19" s="36" t="s">
        <v>20</v>
      </c>
      <c r="B19" s="89" t="s">
        <v>58</v>
      </c>
      <c r="C19" s="79">
        <v>99000</v>
      </c>
      <c r="D19" s="79">
        <v>0</v>
      </c>
      <c r="E19" s="79">
        <v>99000</v>
      </c>
      <c r="F19" s="79">
        <v>0</v>
      </c>
      <c r="G19" s="79">
        <v>99000</v>
      </c>
      <c r="H19" s="79">
        <v>0</v>
      </c>
      <c r="I19" s="79">
        <v>99000</v>
      </c>
      <c r="J19" s="94" t="s">
        <v>4</v>
      </c>
      <c r="K19" s="19">
        <v>46015</v>
      </c>
      <c r="L19" s="11" t="s">
        <v>57</v>
      </c>
    </row>
    <row r="20" spans="1:12" ht="31.5" x14ac:dyDescent="0.2">
      <c r="A20" s="5" t="s">
        <v>21</v>
      </c>
      <c r="B20" s="90" t="s">
        <v>22</v>
      </c>
      <c r="C20" s="80">
        <v>99000</v>
      </c>
      <c r="D20" s="80">
        <v>0</v>
      </c>
      <c r="E20" s="80">
        <v>99000</v>
      </c>
      <c r="F20" s="80">
        <v>0</v>
      </c>
      <c r="G20" s="80">
        <v>99000</v>
      </c>
      <c r="H20" s="80">
        <v>0</v>
      </c>
      <c r="I20" s="80">
        <v>99000</v>
      </c>
      <c r="J20" s="23" t="s">
        <v>4</v>
      </c>
      <c r="K20" s="24">
        <v>46015</v>
      </c>
      <c r="L20" s="25" t="s">
        <v>57</v>
      </c>
    </row>
    <row r="21" spans="1:12" ht="31.5" x14ac:dyDescent="0.2">
      <c r="A21" s="5" t="s">
        <v>23</v>
      </c>
      <c r="B21" s="84" t="s">
        <v>24</v>
      </c>
      <c r="C21" s="79">
        <v>900000</v>
      </c>
      <c r="D21" s="79">
        <v>0</v>
      </c>
      <c r="E21" s="79">
        <v>900000</v>
      </c>
      <c r="F21" s="79">
        <v>0</v>
      </c>
      <c r="G21" s="79">
        <v>900000</v>
      </c>
      <c r="H21" s="79">
        <v>0</v>
      </c>
      <c r="I21" s="79">
        <v>900000</v>
      </c>
      <c r="J21" s="94" t="s">
        <v>4</v>
      </c>
      <c r="K21" s="19">
        <v>46015</v>
      </c>
      <c r="L21" s="11" t="s">
        <v>57</v>
      </c>
    </row>
    <row r="22" spans="1:12" ht="110.25" x14ac:dyDescent="0.2">
      <c r="A22" s="5" t="s">
        <v>25</v>
      </c>
      <c r="B22" s="84" t="s">
        <v>65</v>
      </c>
      <c r="C22" s="79">
        <v>99000</v>
      </c>
      <c r="D22" s="79">
        <v>0</v>
      </c>
      <c r="E22" s="79">
        <v>99000</v>
      </c>
      <c r="F22" s="79">
        <v>0</v>
      </c>
      <c r="G22" s="79">
        <v>99000</v>
      </c>
      <c r="H22" s="79">
        <v>0</v>
      </c>
      <c r="I22" s="79">
        <v>99000</v>
      </c>
      <c r="J22" s="94" t="s">
        <v>4</v>
      </c>
      <c r="K22" s="19">
        <v>46015</v>
      </c>
      <c r="L22" s="14" t="s">
        <v>57</v>
      </c>
    </row>
    <row r="23" spans="1:12" ht="47.25" x14ac:dyDescent="0.2">
      <c r="A23" s="5" t="s">
        <v>26</v>
      </c>
      <c r="B23" s="84" t="s">
        <v>27</v>
      </c>
      <c r="C23" s="79">
        <v>1000</v>
      </c>
      <c r="D23" s="79">
        <v>0</v>
      </c>
      <c r="E23" s="79">
        <v>1000</v>
      </c>
      <c r="F23" s="79">
        <v>0</v>
      </c>
      <c r="G23" s="79">
        <v>1000</v>
      </c>
      <c r="H23" s="79">
        <v>0</v>
      </c>
      <c r="I23" s="79">
        <v>1000</v>
      </c>
      <c r="J23" s="94" t="s">
        <v>4</v>
      </c>
      <c r="K23" s="19">
        <v>46015</v>
      </c>
      <c r="L23" s="11" t="s">
        <v>57</v>
      </c>
    </row>
    <row r="24" spans="1:12" ht="94.5" x14ac:dyDescent="0.2">
      <c r="A24" s="5" t="s">
        <v>28</v>
      </c>
      <c r="B24" s="84" t="s">
        <v>66</v>
      </c>
      <c r="C24" s="79">
        <v>500000</v>
      </c>
      <c r="D24" s="79">
        <v>0</v>
      </c>
      <c r="E24" s="79">
        <v>500000</v>
      </c>
      <c r="F24" s="79">
        <v>200000</v>
      </c>
      <c r="G24" s="79">
        <v>700000</v>
      </c>
      <c r="H24" s="79">
        <v>0</v>
      </c>
      <c r="I24" s="79">
        <v>700000</v>
      </c>
      <c r="J24" s="94" t="s">
        <v>4</v>
      </c>
      <c r="K24" s="19">
        <v>46015</v>
      </c>
      <c r="L24" s="13" t="s">
        <v>57</v>
      </c>
    </row>
    <row r="25" spans="1:12" ht="47.25" x14ac:dyDescent="0.2">
      <c r="A25" s="5" t="s">
        <v>29</v>
      </c>
      <c r="B25" s="84" t="s">
        <v>76</v>
      </c>
      <c r="C25" s="79">
        <v>150000</v>
      </c>
      <c r="D25" s="79">
        <v>0</v>
      </c>
      <c r="E25" s="79">
        <v>150000</v>
      </c>
      <c r="F25" s="79">
        <v>-7383</v>
      </c>
      <c r="G25" s="79">
        <v>142617</v>
      </c>
      <c r="H25" s="79">
        <v>0</v>
      </c>
      <c r="I25" s="79">
        <v>142617</v>
      </c>
      <c r="J25" s="94" t="s">
        <v>4</v>
      </c>
      <c r="K25" s="19">
        <v>46015</v>
      </c>
      <c r="L25" s="11" t="s">
        <v>57</v>
      </c>
    </row>
    <row r="26" spans="1:12" ht="47.25" x14ac:dyDescent="0.2">
      <c r="A26" s="5" t="s">
        <v>30</v>
      </c>
      <c r="B26" s="92" t="s">
        <v>92</v>
      </c>
      <c r="C26" s="79">
        <v>100000</v>
      </c>
      <c r="D26" s="79">
        <v>0</v>
      </c>
      <c r="E26" s="79">
        <v>100000</v>
      </c>
      <c r="F26" s="79">
        <v>600000</v>
      </c>
      <c r="G26" s="79">
        <v>700000</v>
      </c>
      <c r="H26" s="70">
        <v>80000</v>
      </c>
      <c r="I26" s="70">
        <v>780000</v>
      </c>
      <c r="J26" s="94" t="s">
        <v>4</v>
      </c>
      <c r="K26" s="19">
        <v>46015</v>
      </c>
      <c r="L26" s="11" t="s">
        <v>57</v>
      </c>
    </row>
    <row r="27" spans="1:12" ht="41.25" customHeight="1" x14ac:dyDescent="0.2">
      <c r="A27" s="5" t="s">
        <v>32</v>
      </c>
      <c r="B27" s="84" t="s">
        <v>33</v>
      </c>
      <c r="C27" s="79">
        <v>150000</v>
      </c>
      <c r="D27" s="79">
        <v>0</v>
      </c>
      <c r="E27" s="79">
        <v>150000</v>
      </c>
      <c r="F27" s="79">
        <v>0</v>
      </c>
      <c r="G27" s="79">
        <v>150000</v>
      </c>
      <c r="H27" s="79">
        <v>0</v>
      </c>
      <c r="I27" s="79">
        <v>150000</v>
      </c>
      <c r="J27" s="94" t="s">
        <v>4</v>
      </c>
      <c r="K27" s="19">
        <v>46015</v>
      </c>
      <c r="L27" s="14" t="s">
        <v>57</v>
      </c>
    </row>
    <row r="28" spans="1:12" ht="39.75" customHeight="1" x14ac:dyDescent="0.2">
      <c r="A28" s="5" t="s">
        <v>34</v>
      </c>
      <c r="B28" s="84" t="s">
        <v>35</v>
      </c>
      <c r="C28" s="79">
        <v>75000</v>
      </c>
      <c r="D28" s="79">
        <v>0</v>
      </c>
      <c r="E28" s="79">
        <v>75000</v>
      </c>
      <c r="F28" s="79">
        <v>0</v>
      </c>
      <c r="G28" s="79">
        <v>75000</v>
      </c>
      <c r="H28" s="79">
        <v>0</v>
      </c>
      <c r="I28" s="79">
        <v>75000</v>
      </c>
      <c r="J28" s="94" t="s">
        <v>4</v>
      </c>
      <c r="K28" s="19">
        <v>46015</v>
      </c>
      <c r="L28" s="11" t="s">
        <v>57</v>
      </c>
    </row>
    <row r="29" spans="1:12" ht="47.25" x14ac:dyDescent="0.2">
      <c r="A29" s="5" t="s">
        <v>36</v>
      </c>
      <c r="B29" s="84" t="s">
        <v>37</v>
      </c>
      <c r="C29" s="79">
        <v>20000</v>
      </c>
      <c r="D29" s="79">
        <v>0</v>
      </c>
      <c r="E29" s="79">
        <v>20000</v>
      </c>
      <c r="F29" s="79">
        <v>0</v>
      </c>
      <c r="G29" s="79">
        <v>20000</v>
      </c>
      <c r="H29" s="79">
        <v>0</v>
      </c>
      <c r="I29" s="79">
        <v>20000</v>
      </c>
      <c r="J29" s="94" t="s">
        <v>4</v>
      </c>
      <c r="K29" s="19">
        <v>46015</v>
      </c>
      <c r="L29" s="11" t="s">
        <v>57</v>
      </c>
    </row>
    <row r="30" spans="1:12" ht="47.25" x14ac:dyDescent="0.2">
      <c r="A30" s="5" t="s">
        <v>38</v>
      </c>
      <c r="B30" s="84" t="s">
        <v>39</v>
      </c>
      <c r="C30" s="79">
        <v>60000</v>
      </c>
      <c r="D30" s="79">
        <v>0</v>
      </c>
      <c r="E30" s="79">
        <v>60000</v>
      </c>
      <c r="F30" s="79">
        <v>-51600</v>
      </c>
      <c r="G30" s="79">
        <v>8400</v>
      </c>
      <c r="H30" s="79">
        <v>0</v>
      </c>
      <c r="I30" s="79">
        <v>8400</v>
      </c>
      <c r="J30" s="94" t="s">
        <v>4</v>
      </c>
      <c r="K30" s="19">
        <v>46015</v>
      </c>
      <c r="L30" s="13" t="s">
        <v>57</v>
      </c>
    </row>
    <row r="31" spans="1:12" ht="63" x14ac:dyDescent="0.2">
      <c r="A31" s="5" t="s">
        <v>40</v>
      </c>
      <c r="B31" s="84" t="s">
        <v>41</v>
      </c>
      <c r="C31" s="79">
        <v>10000</v>
      </c>
      <c r="D31" s="79">
        <v>0</v>
      </c>
      <c r="E31" s="79">
        <v>10000</v>
      </c>
      <c r="F31" s="79">
        <v>0</v>
      </c>
      <c r="G31" s="79">
        <v>10000</v>
      </c>
      <c r="H31" s="79">
        <v>0</v>
      </c>
      <c r="I31" s="79">
        <v>10000</v>
      </c>
      <c r="J31" s="94" t="s">
        <v>4</v>
      </c>
      <c r="K31" s="19">
        <v>46015</v>
      </c>
      <c r="L31" s="11" t="s">
        <v>57</v>
      </c>
    </row>
    <row r="32" spans="1:12" ht="31.5" x14ac:dyDescent="0.2">
      <c r="A32" s="5" t="s">
        <v>42</v>
      </c>
      <c r="B32" s="92" t="s">
        <v>91</v>
      </c>
      <c r="C32" s="79">
        <v>300000</v>
      </c>
      <c r="D32" s="79">
        <v>0</v>
      </c>
      <c r="E32" s="79">
        <v>300000</v>
      </c>
      <c r="F32" s="79">
        <v>650000</v>
      </c>
      <c r="G32" s="79">
        <v>950000</v>
      </c>
      <c r="H32" s="70">
        <v>700000</v>
      </c>
      <c r="I32" s="70">
        <v>1650000</v>
      </c>
      <c r="J32" s="94" t="s">
        <v>4</v>
      </c>
      <c r="K32" s="19">
        <v>46015</v>
      </c>
      <c r="L32" s="11" t="s">
        <v>57</v>
      </c>
    </row>
    <row r="33" spans="1:12" ht="47.25" x14ac:dyDescent="0.2">
      <c r="A33" s="5" t="s">
        <v>44</v>
      </c>
      <c r="B33" s="84" t="s">
        <v>46</v>
      </c>
      <c r="C33" s="79">
        <v>11000</v>
      </c>
      <c r="D33" s="79">
        <v>0</v>
      </c>
      <c r="E33" s="79">
        <v>11000</v>
      </c>
      <c r="F33" s="79">
        <v>0</v>
      </c>
      <c r="G33" s="79">
        <v>11000</v>
      </c>
      <c r="H33" s="79">
        <v>0</v>
      </c>
      <c r="I33" s="79">
        <v>11000</v>
      </c>
      <c r="J33" s="94" t="s">
        <v>4</v>
      </c>
      <c r="K33" s="19">
        <v>46015</v>
      </c>
      <c r="L33" s="14" t="s">
        <v>57</v>
      </c>
    </row>
    <row r="34" spans="1:12" ht="31.5" x14ac:dyDescent="0.2">
      <c r="A34" s="5" t="s">
        <v>45</v>
      </c>
      <c r="B34" s="84" t="s">
        <v>47</v>
      </c>
      <c r="C34" s="79">
        <v>5000</v>
      </c>
      <c r="D34" s="79">
        <v>0</v>
      </c>
      <c r="E34" s="79">
        <v>5000</v>
      </c>
      <c r="F34" s="79">
        <v>0</v>
      </c>
      <c r="G34" s="79">
        <v>5000</v>
      </c>
      <c r="H34" s="79">
        <v>0</v>
      </c>
      <c r="I34" s="79">
        <v>5000</v>
      </c>
      <c r="J34" s="94" t="s">
        <v>4</v>
      </c>
      <c r="K34" s="19">
        <v>46015</v>
      </c>
      <c r="L34" s="14" t="s">
        <v>57</v>
      </c>
    </row>
    <row r="35" spans="1:12" ht="47.25" x14ac:dyDescent="0.2">
      <c r="A35" s="5" t="s">
        <v>48</v>
      </c>
      <c r="B35" s="84" t="s">
        <v>70</v>
      </c>
      <c r="C35" s="79">
        <v>150000</v>
      </c>
      <c r="D35" s="79">
        <v>0</v>
      </c>
      <c r="E35" s="79">
        <v>150000</v>
      </c>
      <c r="F35" s="79">
        <v>6000</v>
      </c>
      <c r="G35" s="79">
        <v>156000</v>
      </c>
      <c r="H35" s="79">
        <v>0</v>
      </c>
      <c r="I35" s="79">
        <v>156000</v>
      </c>
      <c r="J35" s="94" t="s">
        <v>4</v>
      </c>
      <c r="K35" s="19">
        <v>46015</v>
      </c>
      <c r="L35" s="14" t="s">
        <v>57</v>
      </c>
    </row>
    <row r="36" spans="1:12" ht="63" x14ac:dyDescent="0.2">
      <c r="A36" s="5" t="s">
        <v>49</v>
      </c>
      <c r="B36" s="84" t="s">
        <v>54</v>
      </c>
      <c r="C36" s="79">
        <v>650000</v>
      </c>
      <c r="D36" s="79">
        <v>0</v>
      </c>
      <c r="E36" s="79">
        <v>650000</v>
      </c>
      <c r="F36" s="79">
        <v>0</v>
      </c>
      <c r="G36" s="79">
        <v>650000</v>
      </c>
      <c r="H36" s="79">
        <v>0</v>
      </c>
      <c r="I36" s="79">
        <v>650000</v>
      </c>
      <c r="J36" s="94" t="s">
        <v>4</v>
      </c>
      <c r="K36" s="19">
        <v>46015</v>
      </c>
      <c r="L36" s="11" t="s">
        <v>57</v>
      </c>
    </row>
    <row r="37" spans="1:12" ht="47.25" x14ac:dyDescent="0.2">
      <c r="A37" s="5" t="s">
        <v>50</v>
      </c>
      <c r="B37" s="92" t="s">
        <v>63</v>
      </c>
      <c r="C37" s="79">
        <v>99000</v>
      </c>
      <c r="D37" s="79">
        <v>0</v>
      </c>
      <c r="E37" s="79">
        <v>99000</v>
      </c>
      <c r="F37" s="79">
        <v>0</v>
      </c>
      <c r="G37" s="79">
        <v>99000</v>
      </c>
      <c r="H37" s="70">
        <v>55000</v>
      </c>
      <c r="I37" s="70">
        <v>154000</v>
      </c>
      <c r="J37" s="94" t="s">
        <v>4</v>
      </c>
      <c r="K37" s="19">
        <v>46015</v>
      </c>
      <c r="L37" s="15" t="s">
        <v>57</v>
      </c>
    </row>
    <row r="38" spans="1:12" ht="47.25" x14ac:dyDescent="0.2">
      <c r="A38" s="5" t="s">
        <v>52</v>
      </c>
      <c r="B38" s="84" t="s">
        <v>61</v>
      </c>
      <c r="C38" s="79">
        <v>40000</v>
      </c>
      <c r="D38" s="79">
        <v>0</v>
      </c>
      <c r="E38" s="79">
        <v>40000</v>
      </c>
      <c r="F38" s="79">
        <v>0</v>
      </c>
      <c r="G38" s="79">
        <v>40000</v>
      </c>
      <c r="H38" s="79">
        <v>0</v>
      </c>
      <c r="I38" s="79">
        <v>40000</v>
      </c>
      <c r="J38" s="94" t="s">
        <v>4</v>
      </c>
      <c r="K38" s="19">
        <v>46015</v>
      </c>
      <c r="L38" s="15" t="s">
        <v>57</v>
      </c>
    </row>
    <row r="39" spans="1:12" ht="45.75" customHeight="1" x14ac:dyDescent="0.2">
      <c r="A39" s="5" t="s">
        <v>53</v>
      </c>
      <c r="B39" s="84" t="s">
        <v>67</v>
      </c>
      <c r="C39" s="79">
        <v>25000</v>
      </c>
      <c r="D39" s="79">
        <v>0</v>
      </c>
      <c r="E39" s="79">
        <v>25000</v>
      </c>
      <c r="F39" s="79">
        <v>0</v>
      </c>
      <c r="G39" s="79">
        <v>25000</v>
      </c>
      <c r="H39" s="79">
        <v>0</v>
      </c>
      <c r="I39" s="79">
        <v>25000</v>
      </c>
      <c r="J39" s="94" t="s">
        <v>4</v>
      </c>
      <c r="K39" s="19">
        <v>46015</v>
      </c>
      <c r="L39" s="15" t="s">
        <v>57</v>
      </c>
    </row>
    <row r="40" spans="1:12" ht="82.5" customHeight="1" x14ac:dyDescent="0.2">
      <c r="A40" s="5" t="s">
        <v>79</v>
      </c>
      <c r="B40" s="84" t="s">
        <v>80</v>
      </c>
      <c r="C40" s="79"/>
      <c r="D40" s="79">
        <v>300000</v>
      </c>
      <c r="E40" s="79">
        <v>300000</v>
      </c>
      <c r="F40" s="79">
        <v>0</v>
      </c>
      <c r="G40" s="79">
        <v>300000</v>
      </c>
      <c r="H40" s="79">
        <v>0</v>
      </c>
      <c r="I40" s="79">
        <v>300000</v>
      </c>
      <c r="J40" s="94" t="s">
        <v>4</v>
      </c>
      <c r="K40" s="19">
        <v>46015</v>
      </c>
      <c r="L40" s="15" t="s">
        <v>57</v>
      </c>
    </row>
    <row r="41" spans="1:12" ht="123" customHeight="1" x14ac:dyDescent="0.2">
      <c r="A41" s="5" t="s">
        <v>84</v>
      </c>
      <c r="B41" s="84" t="s">
        <v>85</v>
      </c>
      <c r="C41" s="79"/>
      <c r="D41" s="79"/>
      <c r="E41" s="79"/>
      <c r="F41" s="79">
        <v>99000</v>
      </c>
      <c r="G41" s="79">
        <v>99000</v>
      </c>
      <c r="H41" s="79">
        <v>0</v>
      </c>
      <c r="I41" s="79">
        <v>99000</v>
      </c>
      <c r="J41" s="94" t="s">
        <v>4</v>
      </c>
      <c r="K41" s="19">
        <v>46015</v>
      </c>
      <c r="L41" s="15" t="s">
        <v>57</v>
      </c>
    </row>
    <row r="42" spans="1:12" ht="114.75" customHeight="1" x14ac:dyDescent="0.2">
      <c r="A42" s="5" t="s">
        <v>86</v>
      </c>
      <c r="B42" s="84" t="s">
        <v>99</v>
      </c>
      <c r="C42" s="79"/>
      <c r="D42" s="79"/>
      <c r="E42" s="79"/>
      <c r="F42" s="79">
        <v>150000</v>
      </c>
      <c r="G42" s="79">
        <v>150000</v>
      </c>
      <c r="H42" s="79">
        <v>0</v>
      </c>
      <c r="I42" s="79">
        <v>150000</v>
      </c>
      <c r="J42" s="94" t="s">
        <v>4</v>
      </c>
      <c r="K42" s="19">
        <v>46015</v>
      </c>
      <c r="L42" s="15" t="s">
        <v>57</v>
      </c>
    </row>
    <row r="43" spans="1:12" ht="80.25" customHeight="1" x14ac:dyDescent="0.2">
      <c r="A43" s="5" t="s">
        <v>88</v>
      </c>
      <c r="B43" s="84" t="s">
        <v>100</v>
      </c>
      <c r="C43" s="79"/>
      <c r="D43" s="79"/>
      <c r="E43" s="79"/>
      <c r="F43" s="79">
        <v>150000</v>
      </c>
      <c r="G43" s="79">
        <v>150000</v>
      </c>
      <c r="H43" s="79">
        <v>0</v>
      </c>
      <c r="I43" s="79">
        <v>150000</v>
      </c>
      <c r="J43" s="94" t="s">
        <v>4</v>
      </c>
      <c r="K43" s="19">
        <v>46015</v>
      </c>
      <c r="L43" s="15" t="s">
        <v>57</v>
      </c>
    </row>
    <row r="44" spans="1:12" ht="81.75" customHeight="1" x14ac:dyDescent="0.2">
      <c r="A44" s="5" t="s">
        <v>90</v>
      </c>
      <c r="B44" s="84" t="s">
        <v>94</v>
      </c>
      <c r="C44" s="79"/>
      <c r="D44" s="79"/>
      <c r="E44" s="79"/>
      <c r="F44" s="79">
        <v>7383</v>
      </c>
      <c r="G44" s="79">
        <v>7383</v>
      </c>
      <c r="H44" s="79">
        <v>0</v>
      </c>
      <c r="I44" s="79">
        <v>7383</v>
      </c>
      <c r="J44" s="94" t="s">
        <v>4</v>
      </c>
      <c r="K44" s="19">
        <v>46015</v>
      </c>
      <c r="L44" s="15" t="s">
        <v>57</v>
      </c>
    </row>
    <row r="45" spans="1:12" ht="81.75" customHeight="1" x14ac:dyDescent="0.2">
      <c r="A45" s="5" t="s">
        <v>95</v>
      </c>
      <c r="B45" s="92" t="s">
        <v>96</v>
      </c>
      <c r="C45" s="79"/>
      <c r="D45" s="79"/>
      <c r="E45" s="79"/>
      <c r="F45" s="79"/>
      <c r="G45" s="79"/>
      <c r="H45" s="70">
        <v>21360</v>
      </c>
      <c r="I45" s="70">
        <v>21360</v>
      </c>
      <c r="J45" s="94" t="s">
        <v>4</v>
      </c>
      <c r="K45" s="19">
        <v>46015</v>
      </c>
      <c r="L45" s="15" t="s">
        <v>57</v>
      </c>
    </row>
    <row r="46" spans="1:12" ht="69" customHeight="1" x14ac:dyDescent="0.2">
      <c r="A46" s="5" t="s">
        <v>97</v>
      </c>
      <c r="B46" s="92" t="s">
        <v>98</v>
      </c>
      <c r="C46" s="79"/>
      <c r="D46" s="79"/>
      <c r="E46" s="79"/>
      <c r="F46" s="79"/>
      <c r="G46" s="79"/>
      <c r="H46" s="70">
        <v>884000</v>
      </c>
      <c r="I46" s="70">
        <v>884000</v>
      </c>
      <c r="J46" s="94" t="s">
        <v>4</v>
      </c>
      <c r="K46" s="19">
        <v>46015</v>
      </c>
      <c r="L46" s="15" t="s">
        <v>57</v>
      </c>
    </row>
    <row r="47" spans="1:12" ht="22.5" customHeight="1" x14ac:dyDescent="0.25">
      <c r="A47" s="38"/>
      <c r="B47" s="91" t="s">
        <v>51</v>
      </c>
      <c r="C47" s="81">
        <f>SUM(C10:C39)</f>
        <v>38013000</v>
      </c>
      <c r="D47" s="81"/>
      <c r="E47" s="81">
        <f>SUM(E10:E40)</f>
        <v>38013000</v>
      </c>
      <c r="F47" s="81">
        <f>SUM(F8:F44)</f>
        <v>2103400</v>
      </c>
      <c r="G47" s="81">
        <f>SUM(G8:G44)</f>
        <v>40116400</v>
      </c>
      <c r="H47" s="76">
        <f>SUM(H10:H46)</f>
        <v>3150360</v>
      </c>
      <c r="I47" s="76">
        <f>SUM(I10:I46)</f>
        <v>43266760</v>
      </c>
      <c r="J47" s="40"/>
      <c r="K47" s="40"/>
      <c r="L47" s="41"/>
    </row>
    <row r="48" spans="1:12" ht="15.75" x14ac:dyDescent="0.25">
      <c r="A48" s="6"/>
      <c r="B48" s="1"/>
      <c r="C48" s="7"/>
      <c r="D48" s="7"/>
      <c r="E48" s="7"/>
      <c r="F48" s="7"/>
      <c r="G48" s="7"/>
      <c r="H48" s="7"/>
      <c r="I48" s="7"/>
      <c r="J48" s="3"/>
      <c r="K48" s="3"/>
      <c r="L48" s="2"/>
    </row>
    <row r="49" spans="1:12" ht="15.75" x14ac:dyDescent="0.25">
      <c r="A49" s="6"/>
      <c r="B49" s="58" t="s">
        <v>74</v>
      </c>
      <c r="C49" s="59"/>
      <c r="D49" s="59"/>
      <c r="E49" s="59"/>
      <c r="F49" s="59"/>
      <c r="G49" s="59"/>
      <c r="H49" s="59"/>
      <c r="I49" s="59"/>
      <c r="J49" s="59"/>
      <c r="K49" s="58" t="s">
        <v>89</v>
      </c>
      <c r="L49" s="59"/>
    </row>
    <row r="50" spans="1:12" ht="15.75" x14ac:dyDescent="0.25">
      <c r="A50" s="6"/>
      <c r="B50" s="58"/>
      <c r="C50" s="59"/>
      <c r="D50" s="59"/>
      <c r="E50" s="59"/>
      <c r="F50" s="59"/>
      <c r="G50" s="59"/>
      <c r="H50" s="59"/>
      <c r="I50" s="59"/>
      <c r="J50" s="59"/>
      <c r="K50" s="58"/>
      <c r="L50" s="59"/>
    </row>
    <row r="51" spans="1:12" x14ac:dyDescent="0.2">
      <c r="B51" s="57"/>
    </row>
  </sheetData>
  <mergeCells count="7">
    <mergeCell ref="L4:L6"/>
    <mergeCell ref="A2:K2"/>
    <mergeCell ref="A4:A6"/>
    <mergeCell ref="B4:B6"/>
    <mergeCell ref="C4:C6"/>
    <mergeCell ref="J4:J6"/>
    <mergeCell ref="K4:K6"/>
  </mergeCells>
  <pageMargins left="0.7" right="0.7" top="0.75" bottom="0.75" header="0.3" footer="0.3"/>
  <pageSetup paperSize="9" scale="67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topLeftCell="A46" workbookViewId="0">
      <selection activeCell="J59" sqref="J59"/>
    </sheetView>
  </sheetViews>
  <sheetFormatPr defaultRowHeight="12.75" x14ac:dyDescent="0.2"/>
  <cols>
    <col min="1" max="1" width="5.5703125" customWidth="1"/>
    <col min="2" max="2" width="39.5703125" customWidth="1"/>
    <col min="3" max="11" width="18.28515625" customWidth="1"/>
    <col min="12" max="12" width="10.85546875" customWidth="1"/>
    <col min="13" max="13" width="13.5703125" customWidth="1"/>
    <col min="14" max="14" width="20.85546875" customWidth="1"/>
  </cols>
  <sheetData>
    <row r="1" spans="1:14" ht="31.5" x14ac:dyDescent="0.25">
      <c r="A1" s="29"/>
      <c r="B1" s="2"/>
      <c r="C1" s="7"/>
      <c r="D1" s="7"/>
      <c r="E1" s="7"/>
      <c r="F1" s="7"/>
      <c r="G1" s="7"/>
      <c r="H1" s="7"/>
      <c r="I1" s="7"/>
      <c r="J1" s="7"/>
      <c r="K1" s="7"/>
      <c r="L1" s="48"/>
      <c r="M1" s="48"/>
      <c r="N1" s="65" t="s">
        <v>73</v>
      </c>
    </row>
    <row r="2" spans="1:14" ht="15.75" x14ac:dyDescent="0.25">
      <c r="A2" s="122" t="s">
        <v>71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56"/>
    </row>
    <row r="3" spans="1:14" ht="15.75" x14ac:dyDescent="0.25">
      <c r="A3" s="30"/>
      <c r="B3" s="3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1"/>
    </row>
    <row r="4" spans="1:14" ht="15.75" x14ac:dyDescent="0.2">
      <c r="A4" s="116" t="s">
        <v>0</v>
      </c>
      <c r="B4" s="115" t="s">
        <v>1</v>
      </c>
      <c r="C4" s="120" t="s">
        <v>69</v>
      </c>
      <c r="D4" s="96"/>
      <c r="E4" s="96"/>
      <c r="F4" s="96"/>
      <c r="G4" s="96"/>
      <c r="H4" s="96"/>
      <c r="I4" s="96"/>
      <c r="J4" s="96"/>
      <c r="K4" s="96"/>
      <c r="L4" s="115" t="s">
        <v>56</v>
      </c>
      <c r="M4" s="121" t="s">
        <v>2</v>
      </c>
      <c r="N4" s="115" t="s">
        <v>55</v>
      </c>
    </row>
    <row r="5" spans="1:14" ht="15.75" x14ac:dyDescent="0.2">
      <c r="A5" s="117"/>
      <c r="B5" s="119"/>
      <c r="C5" s="119"/>
      <c r="D5" s="68">
        <v>45726</v>
      </c>
      <c r="E5" s="69" t="s">
        <v>78</v>
      </c>
      <c r="F5" s="68">
        <v>45791</v>
      </c>
      <c r="G5" s="69" t="s">
        <v>83</v>
      </c>
      <c r="H5" s="68">
        <v>45846</v>
      </c>
      <c r="I5" s="69" t="s">
        <v>78</v>
      </c>
      <c r="J5" s="68">
        <v>45889</v>
      </c>
      <c r="K5" s="69" t="s">
        <v>78</v>
      </c>
      <c r="L5" s="119"/>
      <c r="M5" s="121"/>
      <c r="N5" s="115"/>
    </row>
    <row r="6" spans="1:14" ht="15.75" x14ac:dyDescent="0.25">
      <c r="A6" s="118"/>
      <c r="B6" s="119"/>
      <c r="C6" s="119"/>
      <c r="D6" s="95"/>
      <c r="E6" s="95"/>
      <c r="F6" s="95"/>
      <c r="G6" s="95"/>
      <c r="H6" s="95"/>
      <c r="I6" s="95"/>
      <c r="J6" s="95"/>
      <c r="K6" s="95"/>
      <c r="L6" s="119"/>
      <c r="M6" s="121"/>
      <c r="N6" s="115"/>
    </row>
    <row r="7" spans="1:14" ht="15.75" x14ac:dyDescent="0.2">
      <c r="A7" s="8">
        <v>1</v>
      </c>
      <c r="B7" s="26">
        <v>2</v>
      </c>
      <c r="C7" s="27">
        <v>3</v>
      </c>
      <c r="D7" s="28">
        <v>4</v>
      </c>
      <c r="E7" s="28">
        <v>5</v>
      </c>
      <c r="F7" s="28">
        <v>6</v>
      </c>
      <c r="G7" s="28">
        <v>7</v>
      </c>
      <c r="H7" s="28">
        <v>8</v>
      </c>
      <c r="I7" s="28">
        <v>9</v>
      </c>
      <c r="J7" s="28">
        <v>10</v>
      </c>
      <c r="K7" s="28">
        <v>11</v>
      </c>
      <c r="L7" s="28">
        <v>12</v>
      </c>
      <c r="M7" s="28">
        <v>13</v>
      </c>
      <c r="N7" s="26">
        <v>14</v>
      </c>
    </row>
    <row r="8" spans="1:14" ht="31.5" x14ac:dyDescent="0.2">
      <c r="A8" s="4"/>
      <c r="B8" s="85" t="s">
        <v>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0"/>
    </row>
    <row r="9" spans="1:14" ht="78.75" x14ac:dyDescent="0.2">
      <c r="A9" s="4">
        <v>1</v>
      </c>
      <c r="B9" s="86" t="s">
        <v>59</v>
      </c>
      <c r="C9" s="49"/>
      <c r="D9" s="49"/>
      <c r="E9" s="49"/>
      <c r="F9" s="49"/>
      <c r="G9" s="49"/>
      <c r="H9" s="49"/>
      <c r="I9" s="49"/>
      <c r="J9" s="49"/>
      <c r="K9" s="49"/>
      <c r="L9" s="96" t="s">
        <v>4</v>
      </c>
      <c r="M9" s="19">
        <v>46015</v>
      </c>
      <c r="N9" s="11" t="s">
        <v>57</v>
      </c>
    </row>
    <row r="10" spans="1:14" ht="31.5" x14ac:dyDescent="0.2">
      <c r="A10" s="5" t="s">
        <v>5</v>
      </c>
      <c r="B10" s="92" t="s">
        <v>6</v>
      </c>
      <c r="C10" s="50">
        <v>25000000</v>
      </c>
      <c r="D10" s="50">
        <v>0</v>
      </c>
      <c r="E10" s="50">
        <v>25000000</v>
      </c>
      <c r="F10" s="50">
        <v>0</v>
      </c>
      <c r="G10" s="50">
        <v>25000000</v>
      </c>
      <c r="H10" s="50">
        <v>0</v>
      </c>
      <c r="I10" s="50">
        <v>25000000</v>
      </c>
      <c r="J10" s="70">
        <v>1000000</v>
      </c>
      <c r="K10" s="70">
        <v>26000000</v>
      </c>
      <c r="L10" s="96" t="s">
        <v>4</v>
      </c>
      <c r="M10" s="19">
        <v>46015</v>
      </c>
      <c r="N10" s="12" t="s">
        <v>57</v>
      </c>
    </row>
    <row r="11" spans="1:14" ht="204.75" x14ac:dyDescent="0.2">
      <c r="A11" s="5" t="s">
        <v>7</v>
      </c>
      <c r="B11" s="87" t="s">
        <v>60</v>
      </c>
      <c r="C11" s="50">
        <v>600000</v>
      </c>
      <c r="D11" s="50">
        <v>0</v>
      </c>
      <c r="E11" s="50">
        <v>600000</v>
      </c>
      <c r="F11" s="50">
        <v>0</v>
      </c>
      <c r="G11" s="50">
        <v>600000</v>
      </c>
      <c r="H11" s="50">
        <v>0</v>
      </c>
      <c r="I11" s="50">
        <v>600000</v>
      </c>
      <c r="J11" s="50">
        <v>0</v>
      </c>
      <c r="K11" s="50">
        <v>600000</v>
      </c>
      <c r="L11" s="96" t="s">
        <v>4</v>
      </c>
      <c r="M11" s="19">
        <v>46015</v>
      </c>
      <c r="N11" s="13" t="s">
        <v>57</v>
      </c>
    </row>
    <row r="12" spans="1:14" ht="47.25" x14ac:dyDescent="0.2">
      <c r="A12" s="5" t="s">
        <v>8</v>
      </c>
      <c r="B12" s="97" t="s">
        <v>9</v>
      </c>
      <c r="C12" s="53">
        <v>4900000</v>
      </c>
      <c r="D12" s="53">
        <v>-900000</v>
      </c>
      <c r="E12" s="53">
        <v>4000000</v>
      </c>
      <c r="F12" s="53">
        <v>0</v>
      </c>
      <c r="G12" s="53">
        <v>4000000</v>
      </c>
      <c r="H12" s="53">
        <v>-90000</v>
      </c>
      <c r="I12" s="53">
        <v>3910000</v>
      </c>
      <c r="J12" s="53">
        <v>0</v>
      </c>
      <c r="K12" s="53">
        <v>3910000</v>
      </c>
      <c r="L12" s="96" t="s">
        <v>4</v>
      </c>
      <c r="M12" s="19">
        <v>46015</v>
      </c>
      <c r="N12" s="11" t="s">
        <v>57</v>
      </c>
    </row>
    <row r="13" spans="1:14" ht="31.5" x14ac:dyDescent="0.2">
      <c r="A13" s="5" t="s">
        <v>10</v>
      </c>
      <c r="B13" s="98" t="s">
        <v>62</v>
      </c>
      <c r="C13" s="99">
        <v>150000</v>
      </c>
      <c r="D13" s="99">
        <v>0</v>
      </c>
      <c r="E13" s="99">
        <v>150000</v>
      </c>
      <c r="F13" s="99">
        <v>0</v>
      </c>
      <c r="G13" s="99">
        <v>150000</v>
      </c>
      <c r="H13" s="99">
        <v>200000</v>
      </c>
      <c r="I13" s="99">
        <v>350000</v>
      </c>
      <c r="J13" s="99">
        <v>0</v>
      </c>
      <c r="K13" s="99">
        <v>350000</v>
      </c>
      <c r="L13" s="20" t="s">
        <v>4</v>
      </c>
      <c r="M13" s="21">
        <v>46015</v>
      </c>
      <c r="N13" s="22" t="s">
        <v>57</v>
      </c>
    </row>
    <row r="14" spans="1:14" ht="31.5" x14ac:dyDescent="0.2">
      <c r="A14" s="33" t="s">
        <v>11</v>
      </c>
      <c r="B14" s="100" t="s">
        <v>12</v>
      </c>
      <c r="C14" s="53">
        <v>2500000</v>
      </c>
      <c r="D14" s="53">
        <v>300000</v>
      </c>
      <c r="E14" s="53">
        <v>2800000</v>
      </c>
      <c r="F14" s="53">
        <v>0</v>
      </c>
      <c r="G14" s="53">
        <v>2800000</v>
      </c>
      <c r="H14" s="53">
        <v>1000000</v>
      </c>
      <c r="I14" s="53">
        <v>3800000</v>
      </c>
      <c r="J14" s="53">
        <v>0</v>
      </c>
      <c r="K14" s="53">
        <v>3800000</v>
      </c>
      <c r="L14" s="96" t="s">
        <v>4</v>
      </c>
      <c r="M14" s="19">
        <v>46015</v>
      </c>
      <c r="N14" s="11" t="s">
        <v>57</v>
      </c>
    </row>
    <row r="15" spans="1:14" ht="47.25" x14ac:dyDescent="0.2">
      <c r="A15" s="35" t="s">
        <v>13</v>
      </c>
      <c r="B15" s="100" t="s">
        <v>64</v>
      </c>
      <c r="C15" s="53">
        <v>250000</v>
      </c>
      <c r="D15" s="53">
        <v>0</v>
      </c>
      <c r="E15" s="53">
        <v>250000</v>
      </c>
      <c r="F15" s="53">
        <v>0</v>
      </c>
      <c r="G15" s="53">
        <v>250000</v>
      </c>
      <c r="H15" s="53">
        <v>300000</v>
      </c>
      <c r="I15" s="53">
        <v>550000</v>
      </c>
      <c r="J15" s="53">
        <v>0</v>
      </c>
      <c r="K15" s="53">
        <v>550000</v>
      </c>
      <c r="L15" s="96" t="s">
        <v>4</v>
      </c>
      <c r="M15" s="19">
        <v>46015</v>
      </c>
      <c r="N15" s="11" t="s">
        <v>57</v>
      </c>
    </row>
    <row r="16" spans="1:14" ht="78.75" x14ac:dyDescent="0.2">
      <c r="A16" s="35" t="s">
        <v>14</v>
      </c>
      <c r="B16" s="83" t="s">
        <v>15</v>
      </c>
      <c r="C16" s="53">
        <v>410000</v>
      </c>
      <c r="D16" s="53">
        <v>300000</v>
      </c>
      <c r="E16" s="53">
        <v>710000</v>
      </c>
      <c r="F16" s="53">
        <v>300000</v>
      </c>
      <c r="G16" s="53">
        <v>1010000</v>
      </c>
      <c r="H16" s="53">
        <v>0</v>
      </c>
      <c r="I16" s="53">
        <v>1010000</v>
      </c>
      <c r="J16" s="70">
        <v>-143000</v>
      </c>
      <c r="K16" s="70">
        <v>867000</v>
      </c>
      <c r="L16" s="96" t="s">
        <v>4</v>
      </c>
      <c r="M16" s="19">
        <v>46015</v>
      </c>
      <c r="N16" s="11" t="s">
        <v>57</v>
      </c>
    </row>
    <row r="17" spans="1:14" ht="47.25" x14ac:dyDescent="0.2">
      <c r="A17" s="35" t="s">
        <v>16</v>
      </c>
      <c r="B17" s="100" t="s">
        <v>81</v>
      </c>
      <c r="C17" s="53">
        <v>650000</v>
      </c>
      <c r="D17" s="53">
        <v>0</v>
      </c>
      <c r="E17" s="53">
        <v>650000</v>
      </c>
      <c r="F17" s="53">
        <v>0</v>
      </c>
      <c r="G17" s="53">
        <v>650000</v>
      </c>
      <c r="H17" s="53">
        <v>0</v>
      </c>
      <c r="I17" s="53">
        <v>650000</v>
      </c>
      <c r="J17" s="53">
        <v>0</v>
      </c>
      <c r="K17" s="53">
        <v>650000</v>
      </c>
      <c r="L17" s="96" t="s">
        <v>4</v>
      </c>
      <c r="M17" s="19">
        <v>46015</v>
      </c>
      <c r="N17" s="14" t="s">
        <v>57</v>
      </c>
    </row>
    <row r="18" spans="1:14" ht="47.25" x14ac:dyDescent="0.2">
      <c r="A18" s="35" t="s">
        <v>18</v>
      </c>
      <c r="B18" s="100" t="s">
        <v>19</v>
      </c>
      <c r="C18" s="53">
        <v>10000</v>
      </c>
      <c r="D18" s="53">
        <v>0</v>
      </c>
      <c r="E18" s="53">
        <v>10000</v>
      </c>
      <c r="F18" s="53">
        <v>0</v>
      </c>
      <c r="G18" s="53">
        <v>10000</v>
      </c>
      <c r="H18" s="53">
        <v>0</v>
      </c>
      <c r="I18" s="53">
        <v>10000</v>
      </c>
      <c r="J18" s="53">
        <v>0</v>
      </c>
      <c r="K18" s="53">
        <v>10000</v>
      </c>
      <c r="L18" s="96" t="s">
        <v>4</v>
      </c>
      <c r="M18" s="19">
        <v>46015</v>
      </c>
      <c r="N18" s="11" t="s">
        <v>57</v>
      </c>
    </row>
    <row r="19" spans="1:14" ht="31.5" x14ac:dyDescent="0.2">
      <c r="A19" s="36" t="s">
        <v>20</v>
      </c>
      <c r="B19" s="100" t="s">
        <v>58</v>
      </c>
      <c r="C19" s="53">
        <v>99000</v>
      </c>
      <c r="D19" s="53">
        <v>0</v>
      </c>
      <c r="E19" s="53">
        <v>99000</v>
      </c>
      <c r="F19" s="53">
        <v>0</v>
      </c>
      <c r="G19" s="53">
        <v>99000</v>
      </c>
      <c r="H19" s="53">
        <v>0</v>
      </c>
      <c r="I19" s="53">
        <v>99000</v>
      </c>
      <c r="J19" s="53">
        <v>0</v>
      </c>
      <c r="K19" s="53">
        <v>99000</v>
      </c>
      <c r="L19" s="96" t="s">
        <v>4</v>
      </c>
      <c r="M19" s="19">
        <v>46015</v>
      </c>
      <c r="N19" s="11" t="s">
        <v>57</v>
      </c>
    </row>
    <row r="20" spans="1:14" ht="31.5" x14ac:dyDescent="0.2">
      <c r="A20" s="5" t="s">
        <v>21</v>
      </c>
      <c r="B20" s="101" t="s">
        <v>22</v>
      </c>
      <c r="C20" s="102">
        <v>99000</v>
      </c>
      <c r="D20" s="102">
        <v>0</v>
      </c>
      <c r="E20" s="102">
        <v>99000</v>
      </c>
      <c r="F20" s="102">
        <v>0</v>
      </c>
      <c r="G20" s="102">
        <v>99000</v>
      </c>
      <c r="H20" s="102">
        <v>0</v>
      </c>
      <c r="I20" s="102">
        <v>99000</v>
      </c>
      <c r="J20" s="102">
        <v>0</v>
      </c>
      <c r="K20" s="102">
        <v>99000</v>
      </c>
      <c r="L20" s="23" t="s">
        <v>4</v>
      </c>
      <c r="M20" s="24">
        <v>46015</v>
      </c>
      <c r="N20" s="25" t="s">
        <v>57</v>
      </c>
    </row>
    <row r="21" spans="1:14" ht="31.5" x14ac:dyDescent="0.2">
      <c r="A21" s="5" t="s">
        <v>23</v>
      </c>
      <c r="B21" s="97" t="s">
        <v>24</v>
      </c>
      <c r="C21" s="53">
        <v>900000</v>
      </c>
      <c r="D21" s="53">
        <v>0</v>
      </c>
      <c r="E21" s="53">
        <v>900000</v>
      </c>
      <c r="F21" s="53">
        <v>0</v>
      </c>
      <c r="G21" s="53">
        <v>900000</v>
      </c>
      <c r="H21" s="53">
        <v>0</v>
      </c>
      <c r="I21" s="53">
        <v>900000</v>
      </c>
      <c r="J21" s="53">
        <v>0</v>
      </c>
      <c r="K21" s="53">
        <v>900000</v>
      </c>
      <c r="L21" s="96" t="s">
        <v>4</v>
      </c>
      <c r="M21" s="19">
        <v>46015</v>
      </c>
      <c r="N21" s="11" t="s">
        <v>57</v>
      </c>
    </row>
    <row r="22" spans="1:14" ht="110.25" x14ac:dyDescent="0.2">
      <c r="A22" s="5" t="s">
        <v>25</v>
      </c>
      <c r="B22" s="92" t="s">
        <v>65</v>
      </c>
      <c r="C22" s="53">
        <v>99000</v>
      </c>
      <c r="D22" s="53">
        <v>0</v>
      </c>
      <c r="E22" s="53">
        <v>99000</v>
      </c>
      <c r="F22" s="53">
        <v>0</v>
      </c>
      <c r="G22" s="53">
        <v>99000</v>
      </c>
      <c r="H22" s="53">
        <v>0</v>
      </c>
      <c r="I22" s="53">
        <v>99000</v>
      </c>
      <c r="J22" s="70">
        <v>143000</v>
      </c>
      <c r="K22" s="70">
        <v>242000</v>
      </c>
      <c r="L22" s="96" t="s">
        <v>4</v>
      </c>
      <c r="M22" s="19">
        <v>46015</v>
      </c>
      <c r="N22" s="14" t="s">
        <v>57</v>
      </c>
    </row>
    <row r="23" spans="1:14" ht="47.25" x14ac:dyDescent="0.2">
      <c r="A23" s="5" t="s">
        <v>26</v>
      </c>
      <c r="B23" s="97" t="s">
        <v>27</v>
      </c>
      <c r="C23" s="53">
        <v>1000</v>
      </c>
      <c r="D23" s="53">
        <v>0</v>
      </c>
      <c r="E23" s="53">
        <v>1000</v>
      </c>
      <c r="F23" s="53">
        <v>0</v>
      </c>
      <c r="G23" s="53">
        <v>1000</v>
      </c>
      <c r="H23" s="53">
        <v>0</v>
      </c>
      <c r="I23" s="53">
        <v>1000</v>
      </c>
      <c r="J23" s="53">
        <v>0</v>
      </c>
      <c r="K23" s="53">
        <v>1000</v>
      </c>
      <c r="L23" s="96" t="s">
        <v>4</v>
      </c>
      <c r="M23" s="19">
        <v>46015</v>
      </c>
      <c r="N23" s="11" t="s">
        <v>57</v>
      </c>
    </row>
    <row r="24" spans="1:14" ht="94.5" x14ac:dyDescent="0.2">
      <c r="A24" s="5" t="s">
        <v>28</v>
      </c>
      <c r="B24" s="97" t="s">
        <v>66</v>
      </c>
      <c r="C24" s="53">
        <v>500000</v>
      </c>
      <c r="D24" s="53">
        <v>0</v>
      </c>
      <c r="E24" s="53">
        <v>500000</v>
      </c>
      <c r="F24" s="53">
        <v>200000</v>
      </c>
      <c r="G24" s="53">
        <v>700000</v>
      </c>
      <c r="H24" s="53">
        <v>0</v>
      </c>
      <c r="I24" s="53">
        <v>700000</v>
      </c>
      <c r="J24" s="53">
        <v>0</v>
      </c>
      <c r="K24" s="53">
        <v>700000</v>
      </c>
      <c r="L24" s="96" t="s">
        <v>4</v>
      </c>
      <c r="M24" s="19">
        <v>46015</v>
      </c>
      <c r="N24" s="13" t="s">
        <v>57</v>
      </c>
    </row>
    <row r="25" spans="1:14" ht="47.25" x14ac:dyDescent="0.2">
      <c r="A25" s="5" t="s">
        <v>29</v>
      </c>
      <c r="B25" s="97" t="s">
        <v>76</v>
      </c>
      <c r="C25" s="53">
        <v>150000</v>
      </c>
      <c r="D25" s="53">
        <v>0</v>
      </c>
      <c r="E25" s="53">
        <v>150000</v>
      </c>
      <c r="F25" s="53">
        <v>-7383</v>
      </c>
      <c r="G25" s="53">
        <v>142617</v>
      </c>
      <c r="H25" s="53">
        <v>0</v>
      </c>
      <c r="I25" s="53">
        <v>142617</v>
      </c>
      <c r="J25" s="53">
        <v>0</v>
      </c>
      <c r="K25" s="53">
        <v>142617</v>
      </c>
      <c r="L25" s="96" t="s">
        <v>4</v>
      </c>
      <c r="M25" s="19">
        <v>46015</v>
      </c>
      <c r="N25" s="11" t="s">
        <v>57</v>
      </c>
    </row>
    <row r="26" spans="1:14" ht="47.25" x14ac:dyDescent="0.2">
      <c r="A26" s="5" t="s">
        <v>30</v>
      </c>
      <c r="B26" s="97" t="s">
        <v>92</v>
      </c>
      <c r="C26" s="53">
        <v>100000</v>
      </c>
      <c r="D26" s="53">
        <v>0</v>
      </c>
      <c r="E26" s="53">
        <v>100000</v>
      </c>
      <c r="F26" s="53">
        <v>600000</v>
      </c>
      <c r="G26" s="53">
        <v>700000</v>
      </c>
      <c r="H26" s="53">
        <v>80000</v>
      </c>
      <c r="I26" s="53">
        <v>780000</v>
      </c>
      <c r="J26" s="53">
        <v>0</v>
      </c>
      <c r="K26" s="53">
        <v>780000</v>
      </c>
      <c r="L26" s="96" t="s">
        <v>4</v>
      </c>
      <c r="M26" s="19">
        <v>46015</v>
      </c>
      <c r="N26" s="11" t="s">
        <v>57</v>
      </c>
    </row>
    <row r="27" spans="1:14" ht="31.5" x14ac:dyDescent="0.2">
      <c r="A27" s="5" t="s">
        <v>32</v>
      </c>
      <c r="B27" s="97" t="s">
        <v>33</v>
      </c>
      <c r="C27" s="53">
        <v>150000</v>
      </c>
      <c r="D27" s="53">
        <v>0</v>
      </c>
      <c r="E27" s="53">
        <v>150000</v>
      </c>
      <c r="F27" s="53">
        <v>0</v>
      </c>
      <c r="G27" s="53">
        <v>150000</v>
      </c>
      <c r="H27" s="53">
        <v>0</v>
      </c>
      <c r="I27" s="53">
        <v>150000</v>
      </c>
      <c r="J27" s="53">
        <v>0</v>
      </c>
      <c r="K27" s="53">
        <v>150000</v>
      </c>
      <c r="L27" s="96" t="s">
        <v>4</v>
      </c>
      <c r="M27" s="19">
        <v>46015</v>
      </c>
      <c r="N27" s="14" t="s">
        <v>57</v>
      </c>
    </row>
    <row r="28" spans="1:14" ht="31.5" x14ac:dyDescent="0.2">
      <c r="A28" s="5" t="s">
        <v>34</v>
      </c>
      <c r="B28" s="97" t="s">
        <v>35</v>
      </c>
      <c r="C28" s="53">
        <v>75000</v>
      </c>
      <c r="D28" s="53">
        <v>0</v>
      </c>
      <c r="E28" s="53">
        <v>75000</v>
      </c>
      <c r="F28" s="53">
        <v>0</v>
      </c>
      <c r="G28" s="53">
        <v>75000</v>
      </c>
      <c r="H28" s="53">
        <v>0</v>
      </c>
      <c r="I28" s="53">
        <v>75000</v>
      </c>
      <c r="J28" s="53">
        <v>0</v>
      </c>
      <c r="K28" s="53">
        <v>75000</v>
      </c>
      <c r="L28" s="96" t="s">
        <v>4</v>
      </c>
      <c r="M28" s="19">
        <v>46015</v>
      </c>
      <c r="N28" s="11" t="s">
        <v>57</v>
      </c>
    </row>
    <row r="29" spans="1:14" ht="47.25" x14ac:dyDescent="0.2">
      <c r="A29" s="5" t="s">
        <v>36</v>
      </c>
      <c r="B29" s="97" t="s">
        <v>37</v>
      </c>
      <c r="C29" s="53">
        <v>20000</v>
      </c>
      <c r="D29" s="53">
        <v>0</v>
      </c>
      <c r="E29" s="53">
        <v>20000</v>
      </c>
      <c r="F29" s="53">
        <v>0</v>
      </c>
      <c r="G29" s="53">
        <v>20000</v>
      </c>
      <c r="H29" s="53">
        <v>0</v>
      </c>
      <c r="I29" s="53">
        <v>20000</v>
      </c>
      <c r="J29" s="53">
        <v>0</v>
      </c>
      <c r="K29" s="53">
        <v>20000</v>
      </c>
      <c r="L29" s="96" t="s">
        <v>4</v>
      </c>
      <c r="M29" s="19">
        <v>46015</v>
      </c>
      <c r="N29" s="11" t="s">
        <v>57</v>
      </c>
    </row>
    <row r="30" spans="1:14" ht="47.25" x14ac:dyDescent="0.2">
      <c r="A30" s="5" t="s">
        <v>38</v>
      </c>
      <c r="B30" s="97" t="s">
        <v>39</v>
      </c>
      <c r="C30" s="53">
        <v>60000</v>
      </c>
      <c r="D30" s="53">
        <v>0</v>
      </c>
      <c r="E30" s="53">
        <v>60000</v>
      </c>
      <c r="F30" s="53">
        <v>-51600</v>
      </c>
      <c r="G30" s="53">
        <v>8400</v>
      </c>
      <c r="H30" s="53">
        <v>0</v>
      </c>
      <c r="I30" s="53">
        <v>8400</v>
      </c>
      <c r="J30" s="53">
        <v>0</v>
      </c>
      <c r="K30" s="53">
        <v>8400</v>
      </c>
      <c r="L30" s="96" t="s">
        <v>4</v>
      </c>
      <c r="M30" s="19">
        <v>46015</v>
      </c>
      <c r="N30" s="13" t="s">
        <v>57</v>
      </c>
    </row>
    <row r="31" spans="1:14" ht="63" x14ac:dyDescent="0.2">
      <c r="A31" s="5" t="s">
        <v>40</v>
      </c>
      <c r="B31" s="97" t="s">
        <v>41</v>
      </c>
      <c r="C31" s="53">
        <v>10000</v>
      </c>
      <c r="D31" s="53">
        <v>0</v>
      </c>
      <c r="E31" s="53">
        <v>10000</v>
      </c>
      <c r="F31" s="53">
        <v>0</v>
      </c>
      <c r="G31" s="53">
        <v>10000</v>
      </c>
      <c r="H31" s="53">
        <v>0</v>
      </c>
      <c r="I31" s="53">
        <v>10000</v>
      </c>
      <c r="J31" s="53">
        <v>0</v>
      </c>
      <c r="K31" s="53">
        <v>10000</v>
      </c>
      <c r="L31" s="96" t="s">
        <v>4</v>
      </c>
      <c r="M31" s="19">
        <v>46015</v>
      </c>
      <c r="N31" s="11" t="s">
        <v>57</v>
      </c>
    </row>
    <row r="32" spans="1:14" ht="31.5" x14ac:dyDescent="0.2">
      <c r="A32" s="5" t="s">
        <v>42</v>
      </c>
      <c r="B32" s="97" t="s">
        <v>91</v>
      </c>
      <c r="C32" s="53">
        <v>300000</v>
      </c>
      <c r="D32" s="53">
        <v>0</v>
      </c>
      <c r="E32" s="53">
        <v>300000</v>
      </c>
      <c r="F32" s="53">
        <v>650000</v>
      </c>
      <c r="G32" s="53">
        <v>950000</v>
      </c>
      <c r="H32" s="53">
        <v>700000</v>
      </c>
      <c r="I32" s="53">
        <v>1650000</v>
      </c>
      <c r="J32" s="53">
        <v>0</v>
      </c>
      <c r="K32" s="53">
        <v>1650000</v>
      </c>
      <c r="L32" s="96" t="s">
        <v>4</v>
      </c>
      <c r="M32" s="19">
        <v>46015</v>
      </c>
      <c r="N32" s="11" t="s">
        <v>57</v>
      </c>
    </row>
    <row r="33" spans="1:14" ht="47.25" x14ac:dyDescent="0.2">
      <c r="A33" s="5" t="s">
        <v>44</v>
      </c>
      <c r="B33" s="97" t="s">
        <v>46</v>
      </c>
      <c r="C33" s="53">
        <v>11000</v>
      </c>
      <c r="D33" s="53">
        <v>0</v>
      </c>
      <c r="E33" s="53">
        <v>11000</v>
      </c>
      <c r="F33" s="53">
        <v>0</v>
      </c>
      <c r="G33" s="53">
        <v>11000</v>
      </c>
      <c r="H33" s="53">
        <v>0</v>
      </c>
      <c r="I33" s="53">
        <v>11000</v>
      </c>
      <c r="J33" s="53">
        <v>0</v>
      </c>
      <c r="K33" s="53">
        <v>11000</v>
      </c>
      <c r="L33" s="96" t="s">
        <v>4</v>
      </c>
      <c r="M33" s="19">
        <v>46015</v>
      </c>
      <c r="N33" s="14" t="s">
        <v>57</v>
      </c>
    </row>
    <row r="34" spans="1:14" ht="31.5" x14ac:dyDescent="0.2">
      <c r="A34" s="5" t="s">
        <v>45</v>
      </c>
      <c r="B34" s="97" t="s">
        <v>47</v>
      </c>
      <c r="C34" s="53">
        <v>5000</v>
      </c>
      <c r="D34" s="53">
        <v>0</v>
      </c>
      <c r="E34" s="53">
        <v>5000</v>
      </c>
      <c r="F34" s="53">
        <v>0</v>
      </c>
      <c r="G34" s="53">
        <v>5000</v>
      </c>
      <c r="H34" s="53">
        <v>0</v>
      </c>
      <c r="I34" s="53">
        <v>5000</v>
      </c>
      <c r="J34" s="53">
        <v>0</v>
      </c>
      <c r="K34" s="53">
        <v>5000</v>
      </c>
      <c r="L34" s="96" t="s">
        <v>4</v>
      </c>
      <c r="M34" s="19">
        <v>46015</v>
      </c>
      <c r="N34" s="14" t="s">
        <v>57</v>
      </c>
    </row>
    <row r="35" spans="1:14" ht="47.25" x14ac:dyDescent="0.2">
      <c r="A35" s="5" t="s">
        <v>48</v>
      </c>
      <c r="B35" s="97" t="s">
        <v>70</v>
      </c>
      <c r="C35" s="53">
        <v>150000</v>
      </c>
      <c r="D35" s="53">
        <v>0</v>
      </c>
      <c r="E35" s="53">
        <v>150000</v>
      </c>
      <c r="F35" s="53">
        <v>6000</v>
      </c>
      <c r="G35" s="53">
        <v>156000</v>
      </c>
      <c r="H35" s="53">
        <v>0</v>
      </c>
      <c r="I35" s="53">
        <v>156000</v>
      </c>
      <c r="J35" s="53">
        <v>0</v>
      </c>
      <c r="K35" s="53">
        <v>156000</v>
      </c>
      <c r="L35" s="96" t="s">
        <v>4</v>
      </c>
      <c r="M35" s="19">
        <v>46015</v>
      </c>
      <c r="N35" s="14" t="s">
        <v>57</v>
      </c>
    </row>
    <row r="36" spans="1:14" ht="63" x14ac:dyDescent="0.2">
      <c r="A36" s="5" t="s">
        <v>49</v>
      </c>
      <c r="B36" s="97" t="s">
        <v>54</v>
      </c>
      <c r="C36" s="53">
        <v>650000</v>
      </c>
      <c r="D36" s="53">
        <v>0</v>
      </c>
      <c r="E36" s="53">
        <v>650000</v>
      </c>
      <c r="F36" s="53">
        <v>0</v>
      </c>
      <c r="G36" s="53">
        <v>650000</v>
      </c>
      <c r="H36" s="53">
        <v>0</v>
      </c>
      <c r="I36" s="53">
        <v>650000</v>
      </c>
      <c r="J36" s="53">
        <v>0</v>
      </c>
      <c r="K36" s="53">
        <v>650000</v>
      </c>
      <c r="L36" s="96" t="s">
        <v>4</v>
      </c>
      <c r="M36" s="19">
        <v>46015</v>
      </c>
      <c r="N36" s="11" t="s">
        <v>57</v>
      </c>
    </row>
    <row r="37" spans="1:14" ht="47.25" x14ac:dyDescent="0.2">
      <c r="A37" s="5" t="s">
        <v>50</v>
      </c>
      <c r="B37" s="97" t="s">
        <v>63</v>
      </c>
      <c r="C37" s="53">
        <v>99000</v>
      </c>
      <c r="D37" s="53">
        <v>0</v>
      </c>
      <c r="E37" s="53">
        <v>99000</v>
      </c>
      <c r="F37" s="53">
        <v>0</v>
      </c>
      <c r="G37" s="53">
        <v>99000</v>
      </c>
      <c r="H37" s="53">
        <v>55000</v>
      </c>
      <c r="I37" s="53">
        <v>154000</v>
      </c>
      <c r="J37" s="53">
        <v>0</v>
      </c>
      <c r="K37" s="53">
        <v>154000</v>
      </c>
      <c r="L37" s="96" t="s">
        <v>4</v>
      </c>
      <c r="M37" s="19">
        <v>46015</v>
      </c>
      <c r="N37" s="15" t="s">
        <v>57</v>
      </c>
    </row>
    <row r="38" spans="1:14" ht="47.25" x14ac:dyDescent="0.2">
      <c r="A38" s="5" t="s">
        <v>52</v>
      </c>
      <c r="B38" s="97" t="s">
        <v>61</v>
      </c>
      <c r="C38" s="53">
        <v>40000</v>
      </c>
      <c r="D38" s="53">
        <v>0</v>
      </c>
      <c r="E38" s="53">
        <v>40000</v>
      </c>
      <c r="F38" s="53">
        <v>0</v>
      </c>
      <c r="G38" s="53">
        <v>40000</v>
      </c>
      <c r="H38" s="53">
        <v>0</v>
      </c>
      <c r="I38" s="53">
        <v>40000</v>
      </c>
      <c r="J38" s="53">
        <v>0</v>
      </c>
      <c r="K38" s="53">
        <v>40000</v>
      </c>
      <c r="L38" s="96" t="s">
        <v>4</v>
      </c>
      <c r="M38" s="19">
        <v>46015</v>
      </c>
      <c r="N38" s="15" t="s">
        <v>57</v>
      </c>
    </row>
    <row r="39" spans="1:14" ht="31.5" x14ac:dyDescent="0.2">
      <c r="A39" s="5" t="s">
        <v>53</v>
      </c>
      <c r="B39" s="97" t="s">
        <v>67</v>
      </c>
      <c r="C39" s="53">
        <v>25000</v>
      </c>
      <c r="D39" s="53">
        <v>0</v>
      </c>
      <c r="E39" s="53">
        <v>25000</v>
      </c>
      <c r="F39" s="53">
        <v>0</v>
      </c>
      <c r="G39" s="53">
        <v>25000</v>
      </c>
      <c r="H39" s="53">
        <v>0</v>
      </c>
      <c r="I39" s="53">
        <v>25000</v>
      </c>
      <c r="J39" s="53">
        <v>0</v>
      </c>
      <c r="K39" s="53">
        <v>25000</v>
      </c>
      <c r="L39" s="96" t="s">
        <v>4</v>
      </c>
      <c r="M39" s="19">
        <v>46015</v>
      </c>
      <c r="N39" s="15" t="s">
        <v>57</v>
      </c>
    </row>
    <row r="40" spans="1:14" ht="63" x14ac:dyDescent="0.2">
      <c r="A40" s="5" t="s">
        <v>79</v>
      </c>
      <c r="B40" s="97" t="s">
        <v>80</v>
      </c>
      <c r="C40" s="53"/>
      <c r="D40" s="53">
        <v>300000</v>
      </c>
      <c r="E40" s="53">
        <v>300000</v>
      </c>
      <c r="F40" s="53">
        <v>0</v>
      </c>
      <c r="G40" s="53">
        <v>300000</v>
      </c>
      <c r="H40" s="53">
        <v>0</v>
      </c>
      <c r="I40" s="53">
        <v>300000</v>
      </c>
      <c r="J40" s="53">
        <v>0</v>
      </c>
      <c r="K40" s="53">
        <v>300000</v>
      </c>
      <c r="L40" s="96" t="s">
        <v>4</v>
      </c>
      <c r="M40" s="19">
        <v>46015</v>
      </c>
      <c r="N40" s="15" t="s">
        <v>57</v>
      </c>
    </row>
    <row r="41" spans="1:14" ht="110.25" x14ac:dyDescent="0.2">
      <c r="A41" s="5" t="s">
        <v>84</v>
      </c>
      <c r="B41" s="97" t="s">
        <v>85</v>
      </c>
      <c r="C41" s="53"/>
      <c r="D41" s="53"/>
      <c r="E41" s="53"/>
      <c r="F41" s="53">
        <v>99000</v>
      </c>
      <c r="G41" s="53">
        <v>99000</v>
      </c>
      <c r="H41" s="53">
        <v>0</v>
      </c>
      <c r="I41" s="53">
        <v>99000</v>
      </c>
      <c r="J41" s="53">
        <v>0</v>
      </c>
      <c r="K41" s="53">
        <v>99000</v>
      </c>
      <c r="L41" s="96" t="s">
        <v>4</v>
      </c>
      <c r="M41" s="19">
        <v>46015</v>
      </c>
      <c r="N41" s="15" t="s">
        <v>57</v>
      </c>
    </row>
    <row r="42" spans="1:14" ht="78.75" x14ac:dyDescent="0.2">
      <c r="A42" s="5" t="s">
        <v>86</v>
      </c>
      <c r="B42" s="97" t="s">
        <v>99</v>
      </c>
      <c r="C42" s="53"/>
      <c r="D42" s="53"/>
      <c r="E42" s="53"/>
      <c r="F42" s="53">
        <v>150000</v>
      </c>
      <c r="G42" s="53">
        <v>150000</v>
      </c>
      <c r="H42" s="53">
        <v>0</v>
      </c>
      <c r="I42" s="53">
        <v>150000</v>
      </c>
      <c r="J42" s="53">
        <v>0</v>
      </c>
      <c r="K42" s="53">
        <v>150000</v>
      </c>
      <c r="L42" s="96" t="s">
        <v>4</v>
      </c>
      <c r="M42" s="19">
        <v>46015</v>
      </c>
      <c r="N42" s="15" t="s">
        <v>57</v>
      </c>
    </row>
    <row r="43" spans="1:14" ht="78.75" x14ac:dyDescent="0.2">
      <c r="A43" s="5" t="s">
        <v>88</v>
      </c>
      <c r="B43" s="97" t="s">
        <v>100</v>
      </c>
      <c r="C43" s="53"/>
      <c r="D43" s="53"/>
      <c r="E43" s="53"/>
      <c r="F43" s="53">
        <v>150000</v>
      </c>
      <c r="G43" s="53">
        <v>150000</v>
      </c>
      <c r="H43" s="53">
        <v>0</v>
      </c>
      <c r="I43" s="53">
        <v>150000</v>
      </c>
      <c r="J43" s="53">
        <v>0</v>
      </c>
      <c r="K43" s="53">
        <v>150000</v>
      </c>
      <c r="L43" s="96" t="s">
        <v>4</v>
      </c>
      <c r="M43" s="19">
        <v>46015</v>
      </c>
      <c r="N43" s="15" t="s">
        <v>57</v>
      </c>
    </row>
    <row r="44" spans="1:14" ht="63" x14ac:dyDescent="0.2">
      <c r="A44" s="5" t="s">
        <v>90</v>
      </c>
      <c r="B44" s="97" t="s">
        <v>94</v>
      </c>
      <c r="C44" s="53"/>
      <c r="D44" s="53"/>
      <c r="E44" s="53"/>
      <c r="F44" s="53">
        <v>7383</v>
      </c>
      <c r="G44" s="53">
        <v>7383</v>
      </c>
      <c r="H44" s="53">
        <v>0</v>
      </c>
      <c r="I44" s="53">
        <v>7383</v>
      </c>
      <c r="J44" s="53">
        <v>0</v>
      </c>
      <c r="K44" s="53">
        <v>7383</v>
      </c>
      <c r="L44" s="96" t="s">
        <v>4</v>
      </c>
      <c r="M44" s="19">
        <v>46015</v>
      </c>
      <c r="N44" s="15" t="s">
        <v>57</v>
      </c>
    </row>
    <row r="45" spans="1:14" ht="78.75" x14ac:dyDescent="0.2">
      <c r="A45" s="5" t="s">
        <v>95</v>
      </c>
      <c r="B45" s="97" t="s">
        <v>96</v>
      </c>
      <c r="C45" s="53"/>
      <c r="D45" s="53"/>
      <c r="E45" s="53"/>
      <c r="F45" s="53"/>
      <c r="G45" s="53"/>
      <c r="H45" s="53">
        <v>21360</v>
      </c>
      <c r="I45" s="53">
        <v>21360</v>
      </c>
      <c r="J45" s="53">
        <v>0</v>
      </c>
      <c r="K45" s="53">
        <v>21360</v>
      </c>
      <c r="L45" s="96" t="s">
        <v>4</v>
      </c>
      <c r="M45" s="19">
        <v>46015</v>
      </c>
      <c r="N45" s="15" t="s">
        <v>57</v>
      </c>
    </row>
    <row r="46" spans="1:14" ht="63" x14ac:dyDescent="0.2">
      <c r="A46" s="5" t="s">
        <v>97</v>
      </c>
      <c r="B46" s="97" t="s">
        <v>98</v>
      </c>
      <c r="C46" s="53"/>
      <c r="D46" s="53"/>
      <c r="E46" s="53"/>
      <c r="F46" s="53"/>
      <c r="G46" s="53"/>
      <c r="H46" s="53">
        <v>884000</v>
      </c>
      <c r="I46" s="53">
        <v>884000</v>
      </c>
      <c r="J46" s="53"/>
      <c r="K46" s="53">
        <v>884000</v>
      </c>
      <c r="L46" s="96" t="s">
        <v>4</v>
      </c>
      <c r="M46" s="19">
        <v>46015</v>
      </c>
      <c r="N46" s="15" t="s">
        <v>57</v>
      </c>
    </row>
    <row r="47" spans="1:14" ht="39" customHeight="1" x14ac:dyDescent="0.2">
      <c r="A47" s="5" t="s">
        <v>101</v>
      </c>
      <c r="B47" s="92" t="s">
        <v>102</v>
      </c>
      <c r="C47" s="53"/>
      <c r="D47" s="53"/>
      <c r="E47" s="53"/>
      <c r="F47" s="53"/>
      <c r="G47" s="53"/>
      <c r="H47" s="53"/>
      <c r="I47" s="53"/>
      <c r="J47" s="70">
        <v>99000</v>
      </c>
      <c r="K47" s="70">
        <v>99000</v>
      </c>
      <c r="L47" s="107" t="s">
        <v>4</v>
      </c>
      <c r="M47" s="19">
        <v>46015</v>
      </c>
      <c r="N47" s="15" t="s">
        <v>57</v>
      </c>
    </row>
    <row r="48" spans="1:14" ht="15.75" x14ac:dyDescent="0.25">
      <c r="A48" s="38"/>
      <c r="B48" s="103" t="s">
        <v>51</v>
      </c>
      <c r="C48" s="104">
        <f>SUM(C10:C39)</f>
        <v>38013000</v>
      </c>
      <c r="D48" s="104"/>
      <c r="E48" s="104">
        <f>SUM(E10:E40)</f>
        <v>38013000</v>
      </c>
      <c r="F48" s="104">
        <f>SUM(F8:F44)</f>
        <v>2103400</v>
      </c>
      <c r="G48" s="104">
        <f>SUM(G8:G44)</f>
        <v>40116400</v>
      </c>
      <c r="H48" s="104">
        <f>SUM(H10:H46)</f>
        <v>3150360</v>
      </c>
      <c r="I48" s="104">
        <f>SUM(I10:I46)</f>
        <v>43266760</v>
      </c>
      <c r="J48" s="76">
        <f>SUM(J10:J47)</f>
        <v>1099000</v>
      </c>
      <c r="K48" s="76">
        <f>SUM(K10:K47)</f>
        <v>44365760</v>
      </c>
      <c r="L48" s="40"/>
      <c r="M48" s="40"/>
      <c r="N48" s="41"/>
    </row>
    <row r="49" spans="1:14" ht="15.75" x14ac:dyDescent="0.25">
      <c r="A49" s="6"/>
      <c r="B49" s="105"/>
      <c r="C49" s="106"/>
      <c r="D49" s="106"/>
      <c r="E49" s="106"/>
      <c r="F49" s="106"/>
      <c r="G49" s="106"/>
      <c r="H49" s="106"/>
      <c r="I49" s="106"/>
      <c r="J49" s="106"/>
      <c r="K49" s="106"/>
      <c r="L49" s="3"/>
      <c r="M49" s="3"/>
      <c r="N49" s="2"/>
    </row>
    <row r="50" spans="1:14" ht="15.75" x14ac:dyDescent="0.25">
      <c r="A50" s="6"/>
      <c r="B50" s="58" t="s">
        <v>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8" t="s">
        <v>89</v>
      </c>
      <c r="N50" s="59"/>
    </row>
  </sheetData>
  <mergeCells count="7">
    <mergeCell ref="N4:N6"/>
    <mergeCell ref="A2:M2"/>
    <mergeCell ref="A4:A6"/>
    <mergeCell ref="B4:B6"/>
    <mergeCell ref="C4:C6"/>
    <mergeCell ref="L4:L6"/>
    <mergeCell ref="M4:M6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0"/>
  <sheetViews>
    <sheetView tabSelected="1" view="pageBreakPreview" topLeftCell="C1" zoomScale="62" zoomScaleNormal="100" zoomScaleSheetLayoutView="62" workbookViewId="0">
      <selection activeCell="I10" sqref="I10"/>
    </sheetView>
  </sheetViews>
  <sheetFormatPr defaultRowHeight="12.75" x14ac:dyDescent="0.2"/>
  <cols>
    <col min="1" max="1" width="5.5703125" customWidth="1"/>
    <col min="2" max="2" width="39.5703125" customWidth="1"/>
    <col min="3" max="15" width="18.28515625" customWidth="1"/>
    <col min="16" max="16" width="10.85546875" customWidth="1"/>
    <col min="17" max="17" width="13.5703125" customWidth="1"/>
    <col min="18" max="18" width="20.85546875" customWidth="1"/>
  </cols>
  <sheetData>
    <row r="1" spans="1:18" ht="31.5" x14ac:dyDescent="0.25">
      <c r="A1" s="29"/>
      <c r="B1" s="2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8"/>
      <c r="Q1" s="48"/>
      <c r="R1" s="65" t="s">
        <v>73</v>
      </c>
    </row>
    <row r="2" spans="1:18" ht="15.75" x14ac:dyDescent="0.25">
      <c r="A2" s="122" t="s">
        <v>71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56"/>
    </row>
    <row r="3" spans="1:18" ht="15.75" x14ac:dyDescent="0.25">
      <c r="A3" s="30"/>
      <c r="B3" s="3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1"/>
    </row>
    <row r="4" spans="1:18" ht="15.75" x14ac:dyDescent="0.2">
      <c r="A4" s="116" t="s">
        <v>0</v>
      </c>
      <c r="B4" s="115" t="s">
        <v>1</v>
      </c>
      <c r="C4" s="120" t="s">
        <v>69</v>
      </c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13"/>
      <c r="O4" s="113"/>
      <c r="P4" s="115" t="s">
        <v>56</v>
      </c>
      <c r="Q4" s="121" t="s">
        <v>2</v>
      </c>
      <c r="R4" s="115" t="s">
        <v>55</v>
      </c>
    </row>
    <row r="5" spans="1:18" ht="15.75" x14ac:dyDescent="0.2">
      <c r="A5" s="117"/>
      <c r="B5" s="119"/>
      <c r="C5" s="119"/>
      <c r="D5" s="68">
        <v>45726</v>
      </c>
      <c r="E5" s="69" t="s">
        <v>78</v>
      </c>
      <c r="F5" s="68">
        <v>45791</v>
      </c>
      <c r="G5" s="69" t="s">
        <v>83</v>
      </c>
      <c r="H5" s="68">
        <v>45846</v>
      </c>
      <c r="I5" s="69" t="s">
        <v>78</v>
      </c>
      <c r="J5" s="68">
        <v>45889</v>
      </c>
      <c r="K5" s="69" t="s">
        <v>78</v>
      </c>
      <c r="L5" s="68">
        <v>45945</v>
      </c>
      <c r="M5" s="69" t="s">
        <v>78</v>
      </c>
      <c r="N5" s="68">
        <v>45980</v>
      </c>
      <c r="O5" s="69" t="s">
        <v>78</v>
      </c>
      <c r="P5" s="119"/>
      <c r="Q5" s="121"/>
      <c r="R5" s="115"/>
    </row>
    <row r="6" spans="1:18" ht="15.75" x14ac:dyDescent="0.25">
      <c r="A6" s="118"/>
      <c r="B6" s="119"/>
      <c r="C6" s="119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12"/>
      <c r="O6" s="112"/>
      <c r="P6" s="119"/>
      <c r="Q6" s="121"/>
      <c r="R6" s="115"/>
    </row>
    <row r="7" spans="1:18" ht="15.75" x14ac:dyDescent="0.2">
      <c r="A7" s="8">
        <v>1</v>
      </c>
      <c r="B7" s="26">
        <v>2</v>
      </c>
      <c r="C7" s="27">
        <v>3</v>
      </c>
      <c r="D7" s="28">
        <v>4</v>
      </c>
      <c r="E7" s="28">
        <v>5</v>
      </c>
      <c r="F7" s="28">
        <v>6</v>
      </c>
      <c r="G7" s="28">
        <v>7</v>
      </c>
      <c r="H7" s="28">
        <v>8</v>
      </c>
      <c r="I7" s="28">
        <v>9</v>
      </c>
      <c r="J7" s="28">
        <v>10</v>
      </c>
      <c r="K7" s="28">
        <v>11</v>
      </c>
      <c r="L7" s="28">
        <v>12</v>
      </c>
      <c r="M7" s="28">
        <v>13</v>
      </c>
      <c r="N7" s="28">
        <v>14</v>
      </c>
      <c r="O7" s="28">
        <v>15</v>
      </c>
      <c r="P7" s="28">
        <v>16</v>
      </c>
      <c r="Q7" s="28">
        <v>17</v>
      </c>
      <c r="R7" s="26">
        <v>18</v>
      </c>
    </row>
    <row r="8" spans="1:18" ht="31.5" x14ac:dyDescent="0.2">
      <c r="A8" s="4"/>
      <c r="B8" s="85" t="s">
        <v>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0"/>
    </row>
    <row r="9" spans="1:18" ht="78.75" x14ac:dyDescent="0.2">
      <c r="A9" s="4">
        <v>1</v>
      </c>
      <c r="B9" s="86" t="s">
        <v>59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109" t="s">
        <v>4</v>
      </c>
      <c r="Q9" s="19">
        <v>46015</v>
      </c>
      <c r="R9" s="11" t="s">
        <v>57</v>
      </c>
    </row>
    <row r="10" spans="1:18" ht="36.75" customHeight="1" x14ac:dyDescent="0.2">
      <c r="A10" s="5" t="s">
        <v>5</v>
      </c>
      <c r="B10" s="92" t="s">
        <v>6</v>
      </c>
      <c r="C10" s="79">
        <v>25000000</v>
      </c>
      <c r="D10" s="79">
        <v>0</v>
      </c>
      <c r="E10" s="79">
        <v>25000000</v>
      </c>
      <c r="F10" s="79">
        <v>0</v>
      </c>
      <c r="G10" s="79">
        <v>25000000</v>
      </c>
      <c r="H10" s="79">
        <v>0</v>
      </c>
      <c r="I10" s="79">
        <v>25000000</v>
      </c>
      <c r="J10" s="79">
        <v>1000000</v>
      </c>
      <c r="K10" s="79">
        <v>26000000</v>
      </c>
      <c r="L10" s="79">
        <v>4000000</v>
      </c>
      <c r="M10" s="79">
        <f>SUM(K10:L10)</f>
        <v>30000000</v>
      </c>
      <c r="N10" s="70">
        <v>1600000</v>
      </c>
      <c r="O10" s="70">
        <f>SUM(M10:N10)</f>
        <v>31600000</v>
      </c>
      <c r="P10" s="109" t="s">
        <v>4</v>
      </c>
      <c r="Q10" s="19">
        <v>46015</v>
      </c>
      <c r="R10" s="12" t="s">
        <v>57</v>
      </c>
    </row>
    <row r="11" spans="1:18" ht="204.75" x14ac:dyDescent="0.2">
      <c r="A11" s="5" t="s">
        <v>7</v>
      </c>
      <c r="B11" s="92" t="s">
        <v>60</v>
      </c>
      <c r="C11" s="79">
        <v>600000</v>
      </c>
      <c r="D11" s="79">
        <v>0</v>
      </c>
      <c r="E11" s="79">
        <v>600000</v>
      </c>
      <c r="F11" s="79">
        <v>0</v>
      </c>
      <c r="G11" s="79">
        <v>600000</v>
      </c>
      <c r="H11" s="79">
        <v>0</v>
      </c>
      <c r="I11" s="79">
        <v>600000</v>
      </c>
      <c r="J11" s="79">
        <v>0</v>
      </c>
      <c r="K11" s="79">
        <v>600000</v>
      </c>
      <c r="L11" s="79">
        <v>-50000</v>
      </c>
      <c r="M11" s="79">
        <v>550000</v>
      </c>
      <c r="N11" s="70">
        <v>100000</v>
      </c>
      <c r="O11" s="70">
        <v>650000</v>
      </c>
      <c r="P11" s="109" t="s">
        <v>4</v>
      </c>
      <c r="Q11" s="19">
        <v>46015</v>
      </c>
      <c r="R11" s="13" t="s">
        <v>57</v>
      </c>
    </row>
    <row r="12" spans="1:18" ht="47.25" x14ac:dyDescent="0.2">
      <c r="A12" s="5" t="s">
        <v>8</v>
      </c>
      <c r="B12" s="92" t="s">
        <v>9</v>
      </c>
      <c r="C12" s="79">
        <v>4900000</v>
      </c>
      <c r="D12" s="79">
        <v>-900000</v>
      </c>
      <c r="E12" s="79">
        <v>4000000</v>
      </c>
      <c r="F12" s="79">
        <v>0</v>
      </c>
      <c r="G12" s="79">
        <v>4000000</v>
      </c>
      <c r="H12" s="79">
        <v>-90000</v>
      </c>
      <c r="I12" s="79">
        <v>3910000</v>
      </c>
      <c r="J12" s="79">
        <v>0</v>
      </c>
      <c r="K12" s="79">
        <v>3910000</v>
      </c>
      <c r="L12" s="79">
        <v>0</v>
      </c>
      <c r="M12" s="79">
        <v>3910000</v>
      </c>
      <c r="N12" s="70">
        <v>400000</v>
      </c>
      <c r="O12" s="70">
        <v>4310000</v>
      </c>
      <c r="P12" s="109" t="s">
        <v>4</v>
      </c>
      <c r="Q12" s="19">
        <v>46015</v>
      </c>
      <c r="R12" s="11" t="s">
        <v>57</v>
      </c>
    </row>
    <row r="13" spans="1:18" ht="31.5" x14ac:dyDescent="0.2">
      <c r="A13" s="5" t="s">
        <v>10</v>
      </c>
      <c r="B13" s="88" t="s">
        <v>62</v>
      </c>
      <c r="C13" s="111">
        <v>150000</v>
      </c>
      <c r="D13" s="111">
        <v>0</v>
      </c>
      <c r="E13" s="111">
        <v>150000</v>
      </c>
      <c r="F13" s="111">
        <v>0</v>
      </c>
      <c r="G13" s="111">
        <v>150000</v>
      </c>
      <c r="H13" s="111">
        <v>200000</v>
      </c>
      <c r="I13" s="111">
        <v>350000</v>
      </c>
      <c r="J13" s="111">
        <v>0</v>
      </c>
      <c r="K13" s="111">
        <v>350000</v>
      </c>
      <c r="L13" s="111">
        <v>-30000</v>
      </c>
      <c r="M13" s="111">
        <v>320000</v>
      </c>
      <c r="N13" s="82">
        <v>100000</v>
      </c>
      <c r="O13" s="82">
        <v>420000</v>
      </c>
      <c r="P13" s="20" t="s">
        <v>4</v>
      </c>
      <c r="Q13" s="21">
        <v>46015</v>
      </c>
      <c r="R13" s="22" t="s">
        <v>57</v>
      </c>
    </row>
    <row r="14" spans="1:18" ht="33.75" customHeight="1" x14ac:dyDescent="0.2">
      <c r="A14" s="33" t="s">
        <v>11</v>
      </c>
      <c r="B14" s="83" t="s">
        <v>12</v>
      </c>
      <c r="C14" s="79">
        <v>2500000</v>
      </c>
      <c r="D14" s="79">
        <v>300000</v>
      </c>
      <c r="E14" s="79">
        <v>2800000</v>
      </c>
      <c r="F14" s="79">
        <v>0</v>
      </c>
      <c r="G14" s="79">
        <v>2800000</v>
      </c>
      <c r="H14" s="79">
        <v>1000000</v>
      </c>
      <c r="I14" s="79">
        <v>3800000</v>
      </c>
      <c r="J14" s="79">
        <v>0</v>
      </c>
      <c r="K14" s="79">
        <v>3800000</v>
      </c>
      <c r="L14" s="79">
        <v>0</v>
      </c>
      <c r="M14" s="79">
        <v>3800000</v>
      </c>
      <c r="N14" s="70">
        <v>600000</v>
      </c>
      <c r="O14" s="70">
        <v>4400000</v>
      </c>
      <c r="P14" s="109" t="s">
        <v>4</v>
      </c>
      <c r="Q14" s="19">
        <v>46015</v>
      </c>
      <c r="R14" s="11" t="s">
        <v>57</v>
      </c>
    </row>
    <row r="15" spans="1:18" ht="47.25" x14ac:dyDescent="0.2">
      <c r="A15" s="35" t="s">
        <v>13</v>
      </c>
      <c r="B15" s="83" t="s">
        <v>64</v>
      </c>
      <c r="C15" s="79">
        <v>250000</v>
      </c>
      <c r="D15" s="79">
        <v>0</v>
      </c>
      <c r="E15" s="79">
        <v>250000</v>
      </c>
      <c r="F15" s="79">
        <v>0</v>
      </c>
      <c r="G15" s="79">
        <v>250000</v>
      </c>
      <c r="H15" s="79">
        <v>300000</v>
      </c>
      <c r="I15" s="79">
        <v>550000</v>
      </c>
      <c r="J15" s="79">
        <v>0</v>
      </c>
      <c r="K15" s="79">
        <v>550000</v>
      </c>
      <c r="L15" s="79">
        <v>30000</v>
      </c>
      <c r="M15" s="79">
        <v>580000</v>
      </c>
      <c r="N15" s="70">
        <v>100000</v>
      </c>
      <c r="O15" s="70">
        <v>680000</v>
      </c>
      <c r="P15" s="109" t="s">
        <v>4</v>
      </c>
      <c r="Q15" s="19">
        <v>46015</v>
      </c>
      <c r="R15" s="11" t="s">
        <v>57</v>
      </c>
    </row>
    <row r="16" spans="1:18" ht="78.75" x14ac:dyDescent="0.2">
      <c r="A16" s="35" t="s">
        <v>14</v>
      </c>
      <c r="B16" s="89" t="s">
        <v>15</v>
      </c>
      <c r="C16" s="79">
        <v>410000</v>
      </c>
      <c r="D16" s="79">
        <v>300000</v>
      </c>
      <c r="E16" s="79">
        <v>710000</v>
      </c>
      <c r="F16" s="79">
        <v>300000</v>
      </c>
      <c r="G16" s="79">
        <v>1010000</v>
      </c>
      <c r="H16" s="79">
        <v>0</v>
      </c>
      <c r="I16" s="79">
        <v>1010000</v>
      </c>
      <c r="J16" s="79">
        <v>-143000</v>
      </c>
      <c r="K16" s="79">
        <v>867000</v>
      </c>
      <c r="L16" s="79">
        <v>0</v>
      </c>
      <c r="M16" s="79">
        <v>867000</v>
      </c>
      <c r="N16" s="79">
        <v>0</v>
      </c>
      <c r="O16" s="79">
        <v>867000</v>
      </c>
      <c r="P16" s="109" t="s">
        <v>4</v>
      </c>
      <c r="Q16" s="19">
        <v>46015</v>
      </c>
      <c r="R16" s="11" t="s">
        <v>57</v>
      </c>
    </row>
    <row r="17" spans="1:18" ht="47.25" x14ac:dyDescent="0.2">
      <c r="A17" s="35" t="s">
        <v>16</v>
      </c>
      <c r="B17" s="89" t="s">
        <v>81</v>
      </c>
      <c r="C17" s="79">
        <v>650000</v>
      </c>
      <c r="D17" s="79">
        <v>0</v>
      </c>
      <c r="E17" s="79">
        <v>650000</v>
      </c>
      <c r="F17" s="79">
        <v>0</v>
      </c>
      <c r="G17" s="79">
        <v>650000</v>
      </c>
      <c r="H17" s="79">
        <v>0</v>
      </c>
      <c r="I17" s="79">
        <v>650000</v>
      </c>
      <c r="J17" s="79">
        <v>0</v>
      </c>
      <c r="K17" s="79">
        <v>650000</v>
      </c>
      <c r="L17" s="79">
        <v>0</v>
      </c>
      <c r="M17" s="79">
        <v>650000</v>
      </c>
      <c r="N17" s="79">
        <v>0</v>
      </c>
      <c r="O17" s="79">
        <v>650000</v>
      </c>
      <c r="P17" s="109" t="s">
        <v>4</v>
      </c>
      <c r="Q17" s="19">
        <v>46015</v>
      </c>
      <c r="R17" s="14" t="s">
        <v>57</v>
      </c>
    </row>
    <row r="18" spans="1:18" ht="47.25" x14ac:dyDescent="0.2">
      <c r="A18" s="35" t="s">
        <v>18</v>
      </c>
      <c r="B18" s="89" t="s">
        <v>19</v>
      </c>
      <c r="C18" s="79">
        <v>10000</v>
      </c>
      <c r="D18" s="79">
        <v>0</v>
      </c>
      <c r="E18" s="79">
        <v>10000</v>
      </c>
      <c r="F18" s="79">
        <v>0</v>
      </c>
      <c r="G18" s="79">
        <v>10000</v>
      </c>
      <c r="H18" s="79">
        <v>0</v>
      </c>
      <c r="I18" s="79">
        <v>10000</v>
      </c>
      <c r="J18" s="79">
        <v>0</v>
      </c>
      <c r="K18" s="79">
        <v>10000</v>
      </c>
      <c r="L18" s="79">
        <v>0</v>
      </c>
      <c r="M18" s="79">
        <v>10000</v>
      </c>
      <c r="N18" s="79">
        <v>0</v>
      </c>
      <c r="O18" s="79">
        <v>10000</v>
      </c>
      <c r="P18" s="109" t="s">
        <v>4</v>
      </c>
      <c r="Q18" s="19">
        <v>46015</v>
      </c>
      <c r="R18" s="11" t="s">
        <v>57</v>
      </c>
    </row>
    <row r="19" spans="1:18" ht="31.5" x14ac:dyDescent="0.2">
      <c r="A19" s="36" t="s">
        <v>20</v>
      </c>
      <c r="B19" s="89" t="s">
        <v>58</v>
      </c>
      <c r="C19" s="79">
        <v>99000</v>
      </c>
      <c r="D19" s="79">
        <v>0</v>
      </c>
      <c r="E19" s="79">
        <v>99000</v>
      </c>
      <c r="F19" s="79">
        <v>0</v>
      </c>
      <c r="G19" s="79">
        <v>99000</v>
      </c>
      <c r="H19" s="79">
        <v>0</v>
      </c>
      <c r="I19" s="79">
        <v>99000</v>
      </c>
      <c r="J19" s="79">
        <v>0</v>
      </c>
      <c r="K19" s="79">
        <v>99000</v>
      </c>
      <c r="L19" s="79">
        <v>0</v>
      </c>
      <c r="M19" s="79">
        <v>99000</v>
      </c>
      <c r="N19" s="79">
        <v>0</v>
      </c>
      <c r="O19" s="79">
        <v>99000</v>
      </c>
      <c r="P19" s="109" t="s">
        <v>4</v>
      </c>
      <c r="Q19" s="19">
        <v>46015</v>
      </c>
      <c r="R19" s="11" t="s">
        <v>57</v>
      </c>
    </row>
    <row r="20" spans="1:18" ht="31.5" x14ac:dyDescent="0.2">
      <c r="A20" s="5" t="s">
        <v>21</v>
      </c>
      <c r="B20" s="90" t="s">
        <v>22</v>
      </c>
      <c r="C20" s="80">
        <v>99000</v>
      </c>
      <c r="D20" s="80">
        <v>0</v>
      </c>
      <c r="E20" s="80">
        <v>99000</v>
      </c>
      <c r="F20" s="80">
        <v>0</v>
      </c>
      <c r="G20" s="80">
        <v>99000</v>
      </c>
      <c r="H20" s="80">
        <v>0</v>
      </c>
      <c r="I20" s="80">
        <v>99000</v>
      </c>
      <c r="J20" s="80">
        <v>0</v>
      </c>
      <c r="K20" s="80">
        <v>99000</v>
      </c>
      <c r="L20" s="80">
        <v>0</v>
      </c>
      <c r="M20" s="80">
        <v>99000</v>
      </c>
      <c r="N20" s="80">
        <v>0</v>
      </c>
      <c r="O20" s="80">
        <v>99000</v>
      </c>
      <c r="P20" s="23" t="s">
        <v>4</v>
      </c>
      <c r="Q20" s="24">
        <v>46015</v>
      </c>
      <c r="R20" s="25" t="s">
        <v>57</v>
      </c>
    </row>
    <row r="21" spans="1:18" ht="31.5" x14ac:dyDescent="0.2">
      <c r="A21" s="5" t="s">
        <v>23</v>
      </c>
      <c r="B21" s="92" t="s">
        <v>24</v>
      </c>
      <c r="C21" s="79">
        <v>900000</v>
      </c>
      <c r="D21" s="79">
        <v>0</v>
      </c>
      <c r="E21" s="79">
        <v>900000</v>
      </c>
      <c r="F21" s="79">
        <v>0</v>
      </c>
      <c r="G21" s="79">
        <v>900000</v>
      </c>
      <c r="H21" s="79">
        <v>0</v>
      </c>
      <c r="I21" s="79">
        <v>900000</v>
      </c>
      <c r="J21" s="79">
        <v>0</v>
      </c>
      <c r="K21" s="79">
        <v>900000</v>
      </c>
      <c r="L21" s="79">
        <v>0</v>
      </c>
      <c r="M21" s="79">
        <v>900000</v>
      </c>
      <c r="N21" s="70">
        <v>-300000</v>
      </c>
      <c r="O21" s="70">
        <v>600000</v>
      </c>
      <c r="P21" s="109" t="s">
        <v>4</v>
      </c>
      <c r="Q21" s="19">
        <v>46015</v>
      </c>
      <c r="R21" s="11" t="s">
        <v>57</v>
      </c>
    </row>
    <row r="22" spans="1:18" ht="110.25" x14ac:dyDescent="0.2">
      <c r="A22" s="5" t="s">
        <v>25</v>
      </c>
      <c r="B22" s="84" t="s">
        <v>65</v>
      </c>
      <c r="C22" s="79">
        <v>99000</v>
      </c>
      <c r="D22" s="79">
        <v>0</v>
      </c>
      <c r="E22" s="79">
        <v>99000</v>
      </c>
      <c r="F22" s="79">
        <v>0</v>
      </c>
      <c r="G22" s="79">
        <v>99000</v>
      </c>
      <c r="H22" s="79">
        <v>0</v>
      </c>
      <c r="I22" s="79">
        <v>99000</v>
      </c>
      <c r="J22" s="79">
        <v>143000</v>
      </c>
      <c r="K22" s="79">
        <v>242000</v>
      </c>
      <c r="L22" s="79">
        <v>-1195</v>
      </c>
      <c r="M22" s="79">
        <v>240805</v>
      </c>
      <c r="N22" s="79">
        <v>0</v>
      </c>
      <c r="O22" s="79">
        <v>240805</v>
      </c>
      <c r="P22" s="109" t="s">
        <v>4</v>
      </c>
      <c r="Q22" s="19">
        <v>46015</v>
      </c>
      <c r="R22" s="14" t="s">
        <v>57</v>
      </c>
    </row>
    <row r="23" spans="1:18" ht="47.25" x14ac:dyDescent="0.2">
      <c r="A23" s="5" t="s">
        <v>26</v>
      </c>
      <c r="B23" s="84" t="s">
        <v>27</v>
      </c>
      <c r="C23" s="79">
        <v>1000</v>
      </c>
      <c r="D23" s="79">
        <v>0</v>
      </c>
      <c r="E23" s="79">
        <v>1000</v>
      </c>
      <c r="F23" s="79">
        <v>0</v>
      </c>
      <c r="G23" s="79">
        <v>1000</v>
      </c>
      <c r="H23" s="79">
        <v>0</v>
      </c>
      <c r="I23" s="79">
        <v>1000</v>
      </c>
      <c r="J23" s="79">
        <v>0</v>
      </c>
      <c r="K23" s="79">
        <v>1000</v>
      </c>
      <c r="L23" s="79">
        <v>0</v>
      </c>
      <c r="M23" s="79">
        <v>1000</v>
      </c>
      <c r="N23" s="79">
        <v>0</v>
      </c>
      <c r="O23" s="79">
        <v>1000</v>
      </c>
      <c r="P23" s="109" t="s">
        <v>4</v>
      </c>
      <c r="Q23" s="19">
        <v>46015</v>
      </c>
      <c r="R23" s="11" t="s">
        <v>57</v>
      </c>
    </row>
    <row r="24" spans="1:18" ht="94.5" x14ac:dyDescent="0.2">
      <c r="A24" s="5" t="s">
        <v>28</v>
      </c>
      <c r="B24" s="92" t="s">
        <v>66</v>
      </c>
      <c r="C24" s="79">
        <v>500000</v>
      </c>
      <c r="D24" s="79">
        <v>0</v>
      </c>
      <c r="E24" s="79">
        <v>500000</v>
      </c>
      <c r="F24" s="79">
        <v>200000</v>
      </c>
      <c r="G24" s="79">
        <v>700000</v>
      </c>
      <c r="H24" s="79">
        <v>0</v>
      </c>
      <c r="I24" s="79">
        <v>700000</v>
      </c>
      <c r="J24" s="79">
        <v>0</v>
      </c>
      <c r="K24" s="79">
        <v>700000</v>
      </c>
      <c r="L24" s="79">
        <v>100000</v>
      </c>
      <c r="M24" s="79">
        <v>800000</v>
      </c>
      <c r="N24" s="70">
        <v>100000</v>
      </c>
      <c r="O24" s="70">
        <v>900000</v>
      </c>
      <c r="P24" s="109" t="s">
        <v>4</v>
      </c>
      <c r="Q24" s="19">
        <v>46015</v>
      </c>
      <c r="R24" s="13" t="s">
        <v>57</v>
      </c>
    </row>
    <row r="25" spans="1:18" ht="47.25" x14ac:dyDescent="0.2">
      <c r="A25" s="5" t="s">
        <v>29</v>
      </c>
      <c r="B25" s="84" t="s">
        <v>76</v>
      </c>
      <c r="C25" s="79">
        <v>150000</v>
      </c>
      <c r="D25" s="79">
        <v>0</v>
      </c>
      <c r="E25" s="79">
        <v>150000</v>
      </c>
      <c r="F25" s="79">
        <v>-7383</v>
      </c>
      <c r="G25" s="79">
        <v>142617</v>
      </c>
      <c r="H25" s="79">
        <v>0</v>
      </c>
      <c r="I25" s="79">
        <v>142617</v>
      </c>
      <c r="J25" s="79">
        <v>0</v>
      </c>
      <c r="K25" s="79">
        <v>142617</v>
      </c>
      <c r="L25" s="79">
        <v>0</v>
      </c>
      <c r="M25" s="79">
        <v>142617</v>
      </c>
      <c r="N25" s="79">
        <v>0</v>
      </c>
      <c r="O25" s="79">
        <v>142617</v>
      </c>
      <c r="P25" s="109" t="s">
        <v>4</v>
      </c>
      <c r="Q25" s="19">
        <v>46015</v>
      </c>
      <c r="R25" s="11" t="s">
        <v>57</v>
      </c>
    </row>
    <row r="26" spans="1:18" ht="47.25" x14ac:dyDescent="0.2">
      <c r="A26" s="5" t="s">
        <v>30</v>
      </c>
      <c r="B26" s="92" t="s">
        <v>92</v>
      </c>
      <c r="C26" s="79">
        <v>100000</v>
      </c>
      <c r="D26" s="79">
        <v>0</v>
      </c>
      <c r="E26" s="79">
        <v>100000</v>
      </c>
      <c r="F26" s="79">
        <v>600000</v>
      </c>
      <c r="G26" s="79">
        <v>700000</v>
      </c>
      <c r="H26" s="79">
        <v>80000</v>
      </c>
      <c r="I26" s="79">
        <v>780000</v>
      </c>
      <c r="J26" s="79">
        <v>0</v>
      </c>
      <c r="K26" s="79">
        <v>780000</v>
      </c>
      <c r="L26" s="79">
        <v>0</v>
      </c>
      <c r="M26" s="79">
        <v>780000</v>
      </c>
      <c r="N26" s="70">
        <v>600000</v>
      </c>
      <c r="O26" s="70">
        <v>1380000</v>
      </c>
      <c r="P26" s="109" t="s">
        <v>4</v>
      </c>
      <c r="Q26" s="19">
        <v>46015</v>
      </c>
      <c r="R26" s="11" t="s">
        <v>57</v>
      </c>
    </row>
    <row r="27" spans="1:18" ht="31.5" x14ac:dyDescent="0.2">
      <c r="A27" s="5" t="s">
        <v>32</v>
      </c>
      <c r="B27" s="84" t="s">
        <v>33</v>
      </c>
      <c r="C27" s="79">
        <v>150000</v>
      </c>
      <c r="D27" s="79">
        <v>0</v>
      </c>
      <c r="E27" s="79">
        <v>150000</v>
      </c>
      <c r="F27" s="79">
        <v>0</v>
      </c>
      <c r="G27" s="79">
        <v>150000</v>
      </c>
      <c r="H27" s="79">
        <v>0</v>
      </c>
      <c r="I27" s="79">
        <v>150000</v>
      </c>
      <c r="J27" s="79">
        <v>0</v>
      </c>
      <c r="K27" s="79">
        <v>150000</v>
      </c>
      <c r="L27" s="79">
        <v>-10000</v>
      </c>
      <c r="M27" s="79">
        <v>140000</v>
      </c>
      <c r="N27" s="79">
        <v>0</v>
      </c>
      <c r="O27" s="79">
        <v>140000</v>
      </c>
      <c r="P27" s="109" t="s">
        <v>4</v>
      </c>
      <c r="Q27" s="19">
        <v>46015</v>
      </c>
      <c r="R27" s="14" t="s">
        <v>57</v>
      </c>
    </row>
    <row r="28" spans="1:18" ht="31.5" x14ac:dyDescent="0.2">
      <c r="A28" s="5" t="s">
        <v>34</v>
      </c>
      <c r="B28" s="84" t="s">
        <v>35</v>
      </c>
      <c r="C28" s="79">
        <v>75000</v>
      </c>
      <c r="D28" s="79">
        <v>0</v>
      </c>
      <c r="E28" s="79">
        <v>75000</v>
      </c>
      <c r="F28" s="79">
        <v>0</v>
      </c>
      <c r="G28" s="79">
        <v>75000</v>
      </c>
      <c r="H28" s="79">
        <v>0</v>
      </c>
      <c r="I28" s="79">
        <v>75000</v>
      </c>
      <c r="J28" s="79">
        <v>0</v>
      </c>
      <c r="K28" s="79">
        <v>75000</v>
      </c>
      <c r="L28" s="79">
        <v>0</v>
      </c>
      <c r="M28" s="79">
        <v>75000</v>
      </c>
      <c r="N28" s="79">
        <v>0</v>
      </c>
      <c r="O28" s="79">
        <v>75000</v>
      </c>
      <c r="P28" s="109" t="s">
        <v>4</v>
      </c>
      <c r="Q28" s="19">
        <v>46015</v>
      </c>
      <c r="R28" s="11" t="s">
        <v>57</v>
      </c>
    </row>
    <row r="29" spans="1:18" ht="47.25" x14ac:dyDescent="0.2">
      <c r="A29" s="5" t="s">
        <v>36</v>
      </c>
      <c r="B29" s="84" t="s">
        <v>37</v>
      </c>
      <c r="C29" s="79">
        <v>20000</v>
      </c>
      <c r="D29" s="79">
        <v>0</v>
      </c>
      <c r="E29" s="79">
        <v>20000</v>
      </c>
      <c r="F29" s="79">
        <v>0</v>
      </c>
      <c r="G29" s="79">
        <v>20000</v>
      </c>
      <c r="H29" s="79">
        <v>0</v>
      </c>
      <c r="I29" s="79">
        <v>20000</v>
      </c>
      <c r="J29" s="79">
        <v>0</v>
      </c>
      <c r="K29" s="79">
        <v>20000</v>
      </c>
      <c r="L29" s="79">
        <v>0</v>
      </c>
      <c r="M29" s="79">
        <v>20000</v>
      </c>
      <c r="N29" s="79">
        <v>0</v>
      </c>
      <c r="O29" s="79">
        <v>20000</v>
      </c>
      <c r="P29" s="109" t="s">
        <v>4</v>
      </c>
      <c r="Q29" s="19">
        <v>46015</v>
      </c>
      <c r="R29" s="11" t="s">
        <v>57</v>
      </c>
    </row>
    <row r="30" spans="1:18" ht="47.25" x14ac:dyDescent="0.2">
      <c r="A30" s="5" t="s">
        <v>38</v>
      </c>
      <c r="B30" s="84" t="s">
        <v>39</v>
      </c>
      <c r="C30" s="79">
        <v>60000</v>
      </c>
      <c r="D30" s="79">
        <v>0</v>
      </c>
      <c r="E30" s="79">
        <v>60000</v>
      </c>
      <c r="F30" s="79">
        <v>-51600</v>
      </c>
      <c r="G30" s="79">
        <v>8400</v>
      </c>
      <c r="H30" s="79">
        <v>0</v>
      </c>
      <c r="I30" s="79">
        <v>8400</v>
      </c>
      <c r="J30" s="79">
        <v>0</v>
      </c>
      <c r="K30" s="79">
        <v>8400</v>
      </c>
      <c r="L30" s="79">
        <v>0</v>
      </c>
      <c r="M30" s="79">
        <v>8400</v>
      </c>
      <c r="N30" s="79">
        <v>0</v>
      </c>
      <c r="O30" s="79">
        <v>8400</v>
      </c>
      <c r="P30" s="109" t="s">
        <v>4</v>
      </c>
      <c r="Q30" s="19">
        <v>46015</v>
      </c>
      <c r="R30" s="13" t="s">
        <v>57</v>
      </c>
    </row>
    <row r="31" spans="1:18" ht="63" x14ac:dyDescent="0.2">
      <c r="A31" s="5" t="s">
        <v>40</v>
      </c>
      <c r="B31" s="84" t="s">
        <v>41</v>
      </c>
      <c r="C31" s="79">
        <v>10000</v>
      </c>
      <c r="D31" s="79">
        <v>0</v>
      </c>
      <c r="E31" s="79">
        <v>10000</v>
      </c>
      <c r="F31" s="79">
        <v>0</v>
      </c>
      <c r="G31" s="79">
        <v>10000</v>
      </c>
      <c r="H31" s="79">
        <v>0</v>
      </c>
      <c r="I31" s="79">
        <v>10000</v>
      </c>
      <c r="J31" s="79">
        <v>0</v>
      </c>
      <c r="K31" s="79">
        <v>10000</v>
      </c>
      <c r="L31" s="79">
        <v>0</v>
      </c>
      <c r="M31" s="79">
        <v>10000</v>
      </c>
      <c r="N31" s="79">
        <v>0</v>
      </c>
      <c r="O31" s="79">
        <v>10000</v>
      </c>
      <c r="P31" s="109" t="s">
        <v>4</v>
      </c>
      <c r="Q31" s="19">
        <v>46015</v>
      </c>
      <c r="R31" s="11" t="s">
        <v>57</v>
      </c>
    </row>
    <row r="32" spans="1:18" ht="31.5" x14ac:dyDescent="0.2">
      <c r="A32" s="5" t="s">
        <v>42</v>
      </c>
      <c r="B32" s="92" t="s">
        <v>91</v>
      </c>
      <c r="C32" s="79">
        <v>300000</v>
      </c>
      <c r="D32" s="79">
        <v>0</v>
      </c>
      <c r="E32" s="79">
        <v>300000</v>
      </c>
      <c r="F32" s="79">
        <v>650000</v>
      </c>
      <c r="G32" s="79">
        <v>950000</v>
      </c>
      <c r="H32" s="79">
        <v>700000</v>
      </c>
      <c r="I32" s="79">
        <v>1650000</v>
      </c>
      <c r="J32" s="79">
        <v>0</v>
      </c>
      <c r="K32" s="79">
        <v>1650000</v>
      </c>
      <c r="L32" s="79">
        <v>0</v>
      </c>
      <c r="M32" s="79">
        <v>1650000</v>
      </c>
      <c r="N32" s="70">
        <v>200000</v>
      </c>
      <c r="O32" s="70">
        <v>1850000</v>
      </c>
      <c r="P32" s="109" t="s">
        <v>4</v>
      </c>
      <c r="Q32" s="19">
        <v>46015</v>
      </c>
      <c r="R32" s="11" t="s">
        <v>57</v>
      </c>
    </row>
    <row r="33" spans="1:18" ht="47.25" x14ac:dyDescent="0.2">
      <c r="A33" s="5" t="s">
        <v>44</v>
      </c>
      <c r="B33" s="84" t="s">
        <v>46</v>
      </c>
      <c r="C33" s="79">
        <v>11000</v>
      </c>
      <c r="D33" s="79">
        <v>0</v>
      </c>
      <c r="E33" s="79">
        <v>11000</v>
      </c>
      <c r="F33" s="79">
        <v>0</v>
      </c>
      <c r="G33" s="79">
        <v>11000</v>
      </c>
      <c r="H33" s="79">
        <v>0</v>
      </c>
      <c r="I33" s="79">
        <v>11000</v>
      </c>
      <c r="J33" s="79">
        <v>0</v>
      </c>
      <c r="K33" s="79">
        <v>11000</v>
      </c>
      <c r="L33" s="79">
        <v>-1200</v>
      </c>
      <c r="M33" s="79">
        <v>9800</v>
      </c>
      <c r="N33" s="79">
        <v>0</v>
      </c>
      <c r="O33" s="79">
        <v>9800</v>
      </c>
      <c r="P33" s="109" t="s">
        <v>4</v>
      </c>
      <c r="Q33" s="19">
        <v>46015</v>
      </c>
      <c r="R33" s="14" t="s">
        <v>57</v>
      </c>
    </row>
    <row r="34" spans="1:18" ht="31.5" x14ac:dyDescent="0.2">
      <c r="A34" s="5" t="s">
        <v>45</v>
      </c>
      <c r="B34" s="84" t="s">
        <v>47</v>
      </c>
      <c r="C34" s="79">
        <v>5000</v>
      </c>
      <c r="D34" s="79">
        <v>0</v>
      </c>
      <c r="E34" s="79">
        <v>5000</v>
      </c>
      <c r="F34" s="79">
        <v>0</v>
      </c>
      <c r="G34" s="79">
        <v>5000</v>
      </c>
      <c r="H34" s="79">
        <v>0</v>
      </c>
      <c r="I34" s="79">
        <v>5000</v>
      </c>
      <c r="J34" s="79">
        <v>0</v>
      </c>
      <c r="K34" s="79">
        <v>5000</v>
      </c>
      <c r="L34" s="79">
        <v>0</v>
      </c>
      <c r="M34" s="79">
        <v>5000</v>
      </c>
      <c r="N34" s="79">
        <v>0</v>
      </c>
      <c r="O34" s="79">
        <v>5000</v>
      </c>
      <c r="P34" s="109" t="s">
        <v>4</v>
      </c>
      <c r="Q34" s="19">
        <v>46015</v>
      </c>
      <c r="R34" s="14" t="s">
        <v>57</v>
      </c>
    </row>
    <row r="35" spans="1:18" ht="47.25" x14ac:dyDescent="0.2">
      <c r="A35" s="5" t="s">
        <v>48</v>
      </c>
      <c r="B35" s="84" t="s">
        <v>70</v>
      </c>
      <c r="C35" s="79">
        <v>150000</v>
      </c>
      <c r="D35" s="79">
        <v>0</v>
      </c>
      <c r="E35" s="79">
        <v>150000</v>
      </c>
      <c r="F35" s="79">
        <v>6000</v>
      </c>
      <c r="G35" s="79">
        <v>156000</v>
      </c>
      <c r="H35" s="79">
        <v>0</v>
      </c>
      <c r="I35" s="79">
        <v>156000</v>
      </c>
      <c r="J35" s="79">
        <v>0</v>
      </c>
      <c r="K35" s="79">
        <v>156000</v>
      </c>
      <c r="L35" s="79">
        <v>-1000</v>
      </c>
      <c r="M35" s="79">
        <v>155000</v>
      </c>
      <c r="N35" s="79">
        <v>0</v>
      </c>
      <c r="O35" s="79">
        <v>155000</v>
      </c>
      <c r="P35" s="109" t="s">
        <v>4</v>
      </c>
      <c r="Q35" s="19">
        <v>46015</v>
      </c>
      <c r="R35" s="14" t="s">
        <v>57</v>
      </c>
    </row>
    <row r="36" spans="1:18" ht="63" x14ac:dyDescent="0.2">
      <c r="A36" s="5" t="s">
        <v>49</v>
      </c>
      <c r="B36" s="92" t="s">
        <v>54</v>
      </c>
      <c r="C36" s="79">
        <v>650000</v>
      </c>
      <c r="D36" s="79">
        <v>0</v>
      </c>
      <c r="E36" s="79">
        <v>650000</v>
      </c>
      <c r="F36" s="79">
        <v>0</v>
      </c>
      <c r="G36" s="79">
        <v>650000</v>
      </c>
      <c r="H36" s="79">
        <v>0</v>
      </c>
      <c r="I36" s="79">
        <v>650000</v>
      </c>
      <c r="J36" s="79">
        <v>0</v>
      </c>
      <c r="K36" s="79">
        <v>650000</v>
      </c>
      <c r="L36" s="79">
        <v>0</v>
      </c>
      <c r="M36" s="79">
        <v>650000</v>
      </c>
      <c r="N36" s="70">
        <v>-100000</v>
      </c>
      <c r="O36" s="70">
        <v>550000</v>
      </c>
      <c r="P36" s="109" t="s">
        <v>4</v>
      </c>
      <c r="Q36" s="19">
        <v>46015</v>
      </c>
      <c r="R36" s="11" t="s">
        <v>57</v>
      </c>
    </row>
    <row r="37" spans="1:18" ht="47.25" x14ac:dyDescent="0.2">
      <c r="A37" s="5" t="s">
        <v>50</v>
      </c>
      <c r="B37" s="84" t="s">
        <v>63</v>
      </c>
      <c r="C37" s="79">
        <v>99000</v>
      </c>
      <c r="D37" s="79">
        <v>0</v>
      </c>
      <c r="E37" s="79">
        <v>99000</v>
      </c>
      <c r="F37" s="79">
        <v>0</v>
      </c>
      <c r="G37" s="79">
        <v>99000</v>
      </c>
      <c r="H37" s="79">
        <v>55000</v>
      </c>
      <c r="I37" s="79">
        <v>154000</v>
      </c>
      <c r="J37" s="79">
        <v>0</v>
      </c>
      <c r="K37" s="79">
        <v>154000</v>
      </c>
      <c r="L37" s="79">
        <v>0</v>
      </c>
      <c r="M37" s="79">
        <v>154000</v>
      </c>
      <c r="N37" s="79">
        <v>0</v>
      </c>
      <c r="O37" s="79">
        <v>154000</v>
      </c>
      <c r="P37" s="109" t="s">
        <v>4</v>
      </c>
      <c r="Q37" s="19">
        <v>46015</v>
      </c>
      <c r="R37" s="15" t="s">
        <v>57</v>
      </c>
    </row>
    <row r="38" spans="1:18" ht="47.25" x14ac:dyDescent="0.2">
      <c r="A38" s="5" t="s">
        <v>52</v>
      </c>
      <c r="B38" s="84" t="s">
        <v>61</v>
      </c>
      <c r="C38" s="79">
        <v>40000</v>
      </c>
      <c r="D38" s="79">
        <v>0</v>
      </c>
      <c r="E38" s="79">
        <v>40000</v>
      </c>
      <c r="F38" s="79">
        <v>0</v>
      </c>
      <c r="G38" s="79">
        <v>40000</v>
      </c>
      <c r="H38" s="79">
        <v>0</v>
      </c>
      <c r="I38" s="79">
        <v>40000</v>
      </c>
      <c r="J38" s="79">
        <v>0</v>
      </c>
      <c r="K38" s="79">
        <v>40000</v>
      </c>
      <c r="L38" s="79">
        <v>0</v>
      </c>
      <c r="M38" s="79">
        <v>40000</v>
      </c>
      <c r="N38" s="79">
        <v>0</v>
      </c>
      <c r="O38" s="79">
        <v>40000</v>
      </c>
      <c r="P38" s="109" t="s">
        <v>4</v>
      </c>
      <c r="Q38" s="19">
        <v>46015</v>
      </c>
      <c r="R38" s="15" t="s">
        <v>57</v>
      </c>
    </row>
    <row r="39" spans="1:18" ht="47.25" x14ac:dyDescent="0.2">
      <c r="A39" s="5" t="s">
        <v>53</v>
      </c>
      <c r="B39" s="84" t="s">
        <v>67</v>
      </c>
      <c r="C39" s="79">
        <v>25000</v>
      </c>
      <c r="D39" s="79">
        <v>0</v>
      </c>
      <c r="E39" s="79">
        <v>25000</v>
      </c>
      <c r="F39" s="79">
        <v>0</v>
      </c>
      <c r="G39" s="79">
        <v>25000</v>
      </c>
      <c r="H39" s="79">
        <v>0</v>
      </c>
      <c r="I39" s="79">
        <v>25000</v>
      </c>
      <c r="J39" s="79">
        <v>0</v>
      </c>
      <c r="K39" s="79">
        <v>25000</v>
      </c>
      <c r="L39" s="79">
        <v>0</v>
      </c>
      <c r="M39" s="79">
        <v>25000</v>
      </c>
      <c r="N39" s="79">
        <v>0</v>
      </c>
      <c r="O39" s="79">
        <v>25000</v>
      </c>
      <c r="P39" s="109" t="s">
        <v>159</v>
      </c>
      <c r="Q39" s="19">
        <v>46015</v>
      </c>
      <c r="R39" s="15" t="s">
        <v>57</v>
      </c>
    </row>
    <row r="40" spans="1:18" ht="63" x14ac:dyDescent="0.2">
      <c r="A40" s="5" t="s">
        <v>79</v>
      </c>
      <c r="B40" s="84" t="s">
        <v>80</v>
      </c>
      <c r="C40" s="79"/>
      <c r="D40" s="79">
        <v>300000</v>
      </c>
      <c r="E40" s="79">
        <v>300000</v>
      </c>
      <c r="F40" s="79">
        <v>0</v>
      </c>
      <c r="G40" s="79">
        <v>300000</v>
      </c>
      <c r="H40" s="79">
        <v>0</v>
      </c>
      <c r="I40" s="79">
        <v>300000</v>
      </c>
      <c r="J40" s="79">
        <v>0</v>
      </c>
      <c r="K40" s="79">
        <v>300000</v>
      </c>
      <c r="L40" s="79">
        <v>0</v>
      </c>
      <c r="M40" s="79">
        <v>300000</v>
      </c>
      <c r="N40" s="79">
        <v>0</v>
      </c>
      <c r="O40" s="79">
        <v>300000</v>
      </c>
      <c r="P40" s="109" t="s">
        <v>4</v>
      </c>
      <c r="Q40" s="19">
        <v>46015</v>
      </c>
      <c r="R40" s="15" t="s">
        <v>57</v>
      </c>
    </row>
    <row r="41" spans="1:18" ht="110.25" x14ac:dyDescent="0.2">
      <c r="A41" s="5" t="s">
        <v>84</v>
      </c>
      <c r="B41" s="84" t="s">
        <v>85</v>
      </c>
      <c r="C41" s="79"/>
      <c r="D41" s="79"/>
      <c r="E41" s="79"/>
      <c r="F41" s="79">
        <v>99000</v>
      </c>
      <c r="G41" s="79">
        <v>99000</v>
      </c>
      <c r="H41" s="79">
        <v>0</v>
      </c>
      <c r="I41" s="79">
        <v>99000</v>
      </c>
      <c r="J41" s="79">
        <v>0</v>
      </c>
      <c r="K41" s="79">
        <v>99000</v>
      </c>
      <c r="L41" s="79">
        <v>0</v>
      </c>
      <c r="M41" s="79">
        <v>99000</v>
      </c>
      <c r="N41" s="79">
        <v>0</v>
      </c>
      <c r="O41" s="79">
        <v>99000</v>
      </c>
      <c r="P41" s="109" t="s">
        <v>4</v>
      </c>
      <c r="Q41" s="19">
        <v>46015</v>
      </c>
      <c r="R41" s="15" t="s">
        <v>57</v>
      </c>
    </row>
    <row r="42" spans="1:18" ht="78.75" x14ac:dyDescent="0.2">
      <c r="A42" s="5" t="s">
        <v>86</v>
      </c>
      <c r="B42" s="84" t="s">
        <v>99</v>
      </c>
      <c r="C42" s="79"/>
      <c r="D42" s="79"/>
      <c r="E42" s="79"/>
      <c r="F42" s="79">
        <v>150000</v>
      </c>
      <c r="G42" s="79">
        <v>150000</v>
      </c>
      <c r="H42" s="79">
        <v>0</v>
      </c>
      <c r="I42" s="79">
        <v>150000</v>
      </c>
      <c r="J42" s="79">
        <v>0</v>
      </c>
      <c r="K42" s="79">
        <v>150000</v>
      </c>
      <c r="L42" s="79">
        <v>-361</v>
      </c>
      <c r="M42" s="79">
        <v>149639</v>
      </c>
      <c r="N42" s="79">
        <v>0</v>
      </c>
      <c r="O42" s="79">
        <v>149639</v>
      </c>
      <c r="P42" s="109" t="s">
        <v>4</v>
      </c>
      <c r="Q42" s="19">
        <v>46015</v>
      </c>
      <c r="R42" s="15" t="s">
        <v>57</v>
      </c>
    </row>
    <row r="43" spans="1:18" ht="78.75" x14ac:dyDescent="0.2">
      <c r="A43" s="5" t="s">
        <v>88</v>
      </c>
      <c r="B43" s="84" t="s">
        <v>100</v>
      </c>
      <c r="C43" s="79"/>
      <c r="D43" s="79"/>
      <c r="E43" s="79"/>
      <c r="F43" s="79">
        <v>150000</v>
      </c>
      <c r="G43" s="79">
        <v>150000</v>
      </c>
      <c r="H43" s="79">
        <v>0</v>
      </c>
      <c r="I43" s="79">
        <v>150000</v>
      </c>
      <c r="J43" s="79">
        <v>0</v>
      </c>
      <c r="K43" s="79">
        <v>150000</v>
      </c>
      <c r="L43" s="79">
        <v>0</v>
      </c>
      <c r="M43" s="79">
        <v>150000</v>
      </c>
      <c r="N43" s="79">
        <v>0</v>
      </c>
      <c r="O43" s="79">
        <v>150000</v>
      </c>
      <c r="P43" s="109" t="s">
        <v>4</v>
      </c>
      <c r="Q43" s="19">
        <v>46015</v>
      </c>
      <c r="R43" s="15" t="s">
        <v>57</v>
      </c>
    </row>
    <row r="44" spans="1:18" ht="63" x14ac:dyDescent="0.2">
      <c r="A44" s="5" t="s">
        <v>90</v>
      </c>
      <c r="B44" s="84" t="s">
        <v>94</v>
      </c>
      <c r="C44" s="79"/>
      <c r="D44" s="79"/>
      <c r="E44" s="79"/>
      <c r="F44" s="79">
        <v>7383</v>
      </c>
      <c r="G44" s="79">
        <v>7383</v>
      </c>
      <c r="H44" s="79">
        <v>0</v>
      </c>
      <c r="I44" s="79">
        <v>7383</v>
      </c>
      <c r="J44" s="79">
        <v>0</v>
      </c>
      <c r="K44" s="79">
        <v>7383</v>
      </c>
      <c r="L44" s="79">
        <v>0</v>
      </c>
      <c r="M44" s="79">
        <v>7383</v>
      </c>
      <c r="N44" s="79">
        <v>0</v>
      </c>
      <c r="O44" s="79">
        <v>7383</v>
      </c>
      <c r="P44" s="109" t="s">
        <v>4</v>
      </c>
      <c r="Q44" s="19">
        <v>46015</v>
      </c>
      <c r="R44" s="15" t="s">
        <v>57</v>
      </c>
    </row>
    <row r="45" spans="1:18" ht="78.75" x14ac:dyDescent="0.2">
      <c r="A45" s="5" t="s">
        <v>95</v>
      </c>
      <c r="B45" s="84" t="s">
        <v>96</v>
      </c>
      <c r="C45" s="79"/>
      <c r="D45" s="79"/>
      <c r="E45" s="79"/>
      <c r="F45" s="79"/>
      <c r="G45" s="79"/>
      <c r="H45" s="79">
        <v>21360</v>
      </c>
      <c r="I45" s="79">
        <v>21360</v>
      </c>
      <c r="J45" s="79">
        <v>0</v>
      </c>
      <c r="K45" s="79">
        <v>21360</v>
      </c>
      <c r="L45" s="79">
        <v>0</v>
      </c>
      <c r="M45" s="79">
        <v>21360</v>
      </c>
      <c r="N45" s="79">
        <v>0</v>
      </c>
      <c r="O45" s="79">
        <v>21360</v>
      </c>
      <c r="P45" s="109" t="s">
        <v>4</v>
      </c>
      <c r="Q45" s="19">
        <v>46015</v>
      </c>
      <c r="R45" s="15" t="s">
        <v>57</v>
      </c>
    </row>
    <row r="46" spans="1:18" ht="63" x14ac:dyDescent="0.2">
      <c r="A46" s="5" t="s">
        <v>97</v>
      </c>
      <c r="B46" s="84" t="s">
        <v>98</v>
      </c>
      <c r="C46" s="79"/>
      <c r="D46" s="79"/>
      <c r="E46" s="79"/>
      <c r="F46" s="79"/>
      <c r="G46" s="79"/>
      <c r="H46" s="79">
        <v>884000</v>
      </c>
      <c r="I46" s="79">
        <v>884000</v>
      </c>
      <c r="J46" s="79"/>
      <c r="K46" s="79">
        <v>884000</v>
      </c>
      <c r="L46" s="79">
        <v>0</v>
      </c>
      <c r="M46" s="79">
        <v>884000</v>
      </c>
      <c r="N46" s="79">
        <v>0</v>
      </c>
      <c r="O46" s="79">
        <v>884000</v>
      </c>
      <c r="P46" s="109" t="s">
        <v>4</v>
      </c>
      <c r="Q46" s="19">
        <v>46015</v>
      </c>
      <c r="R46" s="15" t="s">
        <v>57</v>
      </c>
    </row>
    <row r="47" spans="1:18" ht="31.5" x14ac:dyDescent="0.2">
      <c r="A47" s="5" t="s">
        <v>101</v>
      </c>
      <c r="B47" s="84" t="s">
        <v>102</v>
      </c>
      <c r="C47" s="79"/>
      <c r="D47" s="79"/>
      <c r="E47" s="79"/>
      <c r="F47" s="79"/>
      <c r="G47" s="79"/>
      <c r="H47" s="79"/>
      <c r="I47" s="79"/>
      <c r="J47" s="79">
        <v>99000</v>
      </c>
      <c r="K47" s="79">
        <v>99000</v>
      </c>
      <c r="L47" s="79">
        <v>0</v>
      </c>
      <c r="M47" s="79">
        <v>99000</v>
      </c>
      <c r="N47" s="79">
        <v>0</v>
      </c>
      <c r="O47" s="79">
        <v>99000</v>
      </c>
      <c r="P47" s="109" t="s">
        <v>4</v>
      </c>
      <c r="Q47" s="19">
        <v>46015</v>
      </c>
      <c r="R47" s="15" t="s">
        <v>57</v>
      </c>
    </row>
    <row r="48" spans="1:18" ht="110.25" x14ac:dyDescent="0.2">
      <c r="A48" s="5" t="s">
        <v>103</v>
      </c>
      <c r="B48" s="84" t="s">
        <v>106</v>
      </c>
      <c r="C48" s="79"/>
      <c r="D48" s="79"/>
      <c r="E48" s="79"/>
      <c r="F48" s="79"/>
      <c r="G48" s="79"/>
      <c r="H48" s="79"/>
      <c r="I48" s="79"/>
      <c r="J48" s="79"/>
      <c r="K48" s="79"/>
      <c r="L48" s="79">
        <v>79812</v>
      </c>
      <c r="M48" s="79">
        <v>79812</v>
      </c>
      <c r="N48" s="79">
        <v>0</v>
      </c>
      <c r="O48" s="79">
        <v>79812</v>
      </c>
      <c r="P48" s="109" t="s">
        <v>4</v>
      </c>
      <c r="Q48" s="19">
        <v>46015</v>
      </c>
      <c r="R48" s="15" t="s">
        <v>57</v>
      </c>
    </row>
    <row r="49" spans="1:18" ht="94.5" x14ac:dyDescent="0.2">
      <c r="A49" s="5" t="s">
        <v>104</v>
      </c>
      <c r="B49" s="84" t="s">
        <v>107</v>
      </c>
      <c r="C49" s="79"/>
      <c r="D49" s="79"/>
      <c r="E49" s="79"/>
      <c r="F49" s="79"/>
      <c r="G49" s="79"/>
      <c r="H49" s="79"/>
      <c r="I49" s="79"/>
      <c r="J49" s="79"/>
      <c r="K49" s="79"/>
      <c r="L49" s="79">
        <v>84246</v>
      </c>
      <c r="M49" s="79">
        <v>84246</v>
      </c>
      <c r="N49" s="79">
        <v>0</v>
      </c>
      <c r="O49" s="79">
        <v>84246</v>
      </c>
      <c r="P49" s="110" t="s">
        <v>4</v>
      </c>
      <c r="Q49" s="19">
        <v>46015</v>
      </c>
      <c r="R49" s="15" t="s">
        <v>57</v>
      </c>
    </row>
    <row r="50" spans="1:18" ht="126" x14ac:dyDescent="0.2">
      <c r="A50" s="5" t="s">
        <v>109</v>
      </c>
      <c r="B50" s="84" t="s">
        <v>108</v>
      </c>
      <c r="C50" s="79"/>
      <c r="D50" s="79"/>
      <c r="E50" s="79"/>
      <c r="F50" s="79"/>
      <c r="G50" s="79"/>
      <c r="H50" s="79"/>
      <c r="I50" s="79"/>
      <c r="J50" s="79"/>
      <c r="K50" s="79"/>
      <c r="L50" s="79">
        <v>55425</v>
      </c>
      <c r="M50" s="79">
        <v>55425</v>
      </c>
      <c r="N50" s="79">
        <v>0</v>
      </c>
      <c r="O50" s="79">
        <v>55425</v>
      </c>
      <c r="P50" s="110" t="s">
        <v>4</v>
      </c>
      <c r="Q50" s="19">
        <v>46015</v>
      </c>
      <c r="R50" s="15" t="s">
        <v>57</v>
      </c>
    </row>
    <row r="51" spans="1:18" ht="94.5" x14ac:dyDescent="0.2">
      <c r="A51" s="5" t="s">
        <v>110</v>
      </c>
      <c r="B51" s="84" t="s">
        <v>111</v>
      </c>
      <c r="C51" s="79"/>
      <c r="D51" s="79"/>
      <c r="E51" s="79"/>
      <c r="F51" s="79"/>
      <c r="G51" s="79"/>
      <c r="H51" s="79"/>
      <c r="I51" s="79"/>
      <c r="J51" s="79"/>
      <c r="K51" s="79"/>
      <c r="L51" s="79">
        <v>93114</v>
      </c>
      <c r="M51" s="79">
        <v>93114</v>
      </c>
      <c r="N51" s="79">
        <v>0</v>
      </c>
      <c r="O51" s="79">
        <v>93114</v>
      </c>
      <c r="P51" s="110" t="s">
        <v>4</v>
      </c>
      <c r="Q51" s="19">
        <v>46015</v>
      </c>
      <c r="R51" s="15" t="s">
        <v>57</v>
      </c>
    </row>
    <row r="52" spans="1:18" ht="110.25" x14ac:dyDescent="0.2">
      <c r="A52" s="5" t="s">
        <v>112</v>
      </c>
      <c r="B52" s="84" t="s">
        <v>113</v>
      </c>
      <c r="C52" s="79"/>
      <c r="D52" s="79"/>
      <c r="E52" s="79"/>
      <c r="F52" s="79"/>
      <c r="G52" s="79"/>
      <c r="H52" s="79"/>
      <c r="I52" s="79"/>
      <c r="J52" s="79"/>
      <c r="K52" s="79"/>
      <c r="L52" s="79">
        <v>66510</v>
      </c>
      <c r="M52" s="79">
        <v>66510</v>
      </c>
      <c r="N52" s="79">
        <v>0</v>
      </c>
      <c r="O52" s="79">
        <v>66510</v>
      </c>
      <c r="P52" s="110" t="s">
        <v>4</v>
      </c>
      <c r="Q52" s="19">
        <v>46015</v>
      </c>
      <c r="R52" s="15" t="s">
        <v>57</v>
      </c>
    </row>
    <row r="53" spans="1:18" ht="110.25" x14ac:dyDescent="0.2">
      <c r="A53" s="5" t="s">
        <v>114</v>
      </c>
      <c r="B53" s="84" t="s">
        <v>115</v>
      </c>
      <c r="C53" s="79"/>
      <c r="D53" s="79"/>
      <c r="E53" s="79"/>
      <c r="F53" s="79"/>
      <c r="G53" s="79"/>
      <c r="H53" s="79"/>
      <c r="I53" s="79"/>
      <c r="J53" s="79"/>
      <c r="K53" s="79"/>
      <c r="L53" s="79">
        <v>22170</v>
      </c>
      <c r="M53" s="79">
        <v>22170</v>
      </c>
      <c r="N53" s="79">
        <v>0</v>
      </c>
      <c r="O53" s="79">
        <v>22170</v>
      </c>
      <c r="P53" s="110" t="s">
        <v>4</v>
      </c>
      <c r="Q53" s="19">
        <v>46015</v>
      </c>
      <c r="R53" s="15" t="s">
        <v>57</v>
      </c>
    </row>
    <row r="54" spans="1:18" ht="126" x14ac:dyDescent="0.2">
      <c r="A54" s="5" t="s">
        <v>116</v>
      </c>
      <c r="B54" s="84" t="s">
        <v>119</v>
      </c>
      <c r="C54" s="79"/>
      <c r="D54" s="79"/>
      <c r="E54" s="79"/>
      <c r="F54" s="79"/>
      <c r="G54" s="79"/>
      <c r="H54" s="79"/>
      <c r="I54" s="79"/>
      <c r="J54" s="79"/>
      <c r="K54" s="79"/>
      <c r="L54" s="79">
        <v>99765</v>
      </c>
      <c r="M54" s="79">
        <v>99765</v>
      </c>
      <c r="N54" s="79">
        <v>0</v>
      </c>
      <c r="O54" s="79">
        <v>99765</v>
      </c>
      <c r="P54" s="110" t="s">
        <v>4</v>
      </c>
      <c r="Q54" s="19">
        <v>46015</v>
      </c>
      <c r="R54" s="15" t="s">
        <v>57</v>
      </c>
    </row>
    <row r="55" spans="1:18" ht="135.75" customHeight="1" x14ac:dyDescent="0.2">
      <c r="A55" s="5" t="s">
        <v>117</v>
      </c>
      <c r="B55" s="84" t="s">
        <v>118</v>
      </c>
      <c r="C55" s="79"/>
      <c r="D55" s="79"/>
      <c r="E55" s="79"/>
      <c r="F55" s="79"/>
      <c r="G55" s="79"/>
      <c r="H55" s="79"/>
      <c r="I55" s="79"/>
      <c r="J55" s="79"/>
      <c r="K55" s="79"/>
      <c r="L55" s="79">
        <v>50991</v>
      </c>
      <c r="M55" s="79">
        <v>50991</v>
      </c>
      <c r="N55" s="79">
        <v>0</v>
      </c>
      <c r="O55" s="79">
        <v>50991</v>
      </c>
      <c r="P55" s="110" t="s">
        <v>4</v>
      </c>
      <c r="Q55" s="19">
        <v>46015</v>
      </c>
      <c r="R55" s="15" t="s">
        <v>57</v>
      </c>
    </row>
    <row r="56" spans="1:18" ht="110.25" x14ac:dyDescent="0.2">
      <c r="A56" s="5" t="s">
        <v>120</v>
      </c>
      <c r="B56" s="84" t="s">
        <v>121</v>
      </c>
      <c r="C56" s="79"/>
      <c r="D56" s="79"/>
      <c r="E56" s="79"/>
      <c r="F56" s="79"/>
      <c r="G56" s="79"/>
      <c r="H56" s="79"/>
      <c r="I56" s="79"/>
      <c r="J56" s="79"/>
      <c r="K56" s="79"/>
      <c r="L56" s="79">
        <v>25496</v>
      </c>
      <c r="M56" s="79">
        <v>25496</v>
      </c>
      <c r="N56" s="79">
        <v>0</v>
      </c>
      <c r="O56" s="79">
        <v>25496</v>
      </c>
      <c r="P56" s="110" t="s">
        <v>4</v>
      </c>
      <c r="Q56" s="19">
        <v>46015</v>
      </c>
      <c r="R56" s="15" t="s">
        <v>57</v>
      </c>
    </row>
    <row r="57" spans="1:18" ht="110.25" x14ac:dyDescent="0.2">
      <c r="A57" s="5" t="s">
        <v>122</v>
      </c>
      <c r="B57" s="84" t="s">
        <v>123</v>
      </c>
      <c r="C57" s="79"/>
      <c r="D57" s="79"/>
      <c r="E57" s="79"/>
      <c r="F57" s="79"/>
      <c r="G57" s="79"/>
      <c r="H57" s="79"/>
      <c r="I57" s="79"/>
      <c r="J57" s="79"/>
      <c r="K57" s="79"/>
      <c r="L57" s="79">
        <v>25496</v>
      </c>
      <c r="M57" s="79">
        <v>25496</v>
      </c>
      <c r="N57" s="79">
        <v>0</v>
      </c>
      <c r="O57" s="79">
        <v>25496</v>
      </c>
      <c r="P57" s="110" t="s">
        <v>4</v>
      </c>
      <c r="Q57" s="19">
        <v>46015</v>
      </c>
      <c r="R57" s="15" t="s">
        <v>57</v>
      </c>
    </row>
    <row r="58" spans="1:18" ht="141.75" x14ac:dyDescent="0.2">
      <c r="A58" s="5" t="s">
        <v>124</v>
      </c>
      <c r="B58" s="84" t="s">
        <v>125</v>
      </c>
      <c r="C58" s="79"/>
      <c r="D58" s="79"/>
      <c r="E58" s="79"/>
      <c r="F58" s="79"/>
      <c r="G58" s="79"/>
      <c r="H58" s="79"/>
      <c r="I58" s="79"/>
      <c r="J58" s="79"/>
      <c r="K58" s="79"/>
      <c r="L58" s="79">
        <v>64293</v>
      </c>
      <c r="M58" s="79">
        <v>64293</v>
      </c>
      <c r="N58" s="79">
        <v>0</v>
      </c>
      <c r="O58" s="79">
        <v>64293</v>
      </c>
      <c r="P58" s="110" t="s">
        <v>4</v>
      </c>
      <c r="Q58" s="19">
        <v>46015</v>
      </c>
      <c r="R58" s="15" t="s">
        <v>57</v>
      </c>
    </row>
    <row r="59" spans="1:18" ht="94.5" x14ac:dyDescent="0.2">
      <c r="A59" s="5" t="s">
        <v>126</v>
      </c>
      <c r="B59" s="84" t="s">
        <v>127</v>
      </c>
      <c r="C59" s="79"/>
      <c r="D59" s="79"/>
      <c r="E59" s="79"/>
      <c r="F59" s="79"/>
      <c r="G59" s="79"/>
      <c r="H59" s="79"/>
      <c r="I59" s="79"/>
      <c r="J59" s="79"/>
      <c r="K59" s="79"/>
      <c r="L59" s="79">
        <v>88680</v>
      </c>
      <c r="M59" s="79">
        <v>88680</v>
      </c>
      <c r="N59" s="79">
        <v>0</v>
      </c>
      <c r="O59" s="79">
        <v>88680</v>
      </c>
      <c r="P59" s="110" t="s">
        <v>4</v>
      </c>
      <c r="Q59" s="19">
        <v>46015</v>
      </c>
      <c r="R59" s="15" t="s">
        <v>57</v>
      </c>
    </row>
    <row r="60" spans="1:18" ht="84" customHeight="1" x14ac:dyDescent="0.2">
      <c r="A60" s="5" t="s">
        <v>128</v>
      </c>
      <c r="B60" s="84" t="s">
        <v>129</v>
      </c>
      <c r="C60" s="79"/>
      <c r="D60" s="79"/>
      <c r="E60" s="79"/>
      <c r="F60" s="79"/>
      <c r="G60" s="79"/>
      <c r="H60" s="79"/>
      <c r="I60" s="79"/>
      <c r="J60" s="79"/>
      <c r="K60" s="79"/>
      <c r="L60" s="79">
        <v>70944</v>
      </c>
      <c r="M60" s="79">
        <v>70944</v>
      </c>
      <c r="N60" s="79">
        <v>0</v>
      </c>
      <c r="O60" s="79">
        <v>70944</v>
      </c>
      <c r="P60" s="110" t="s">
        <v>4</v>
      </c>
      <c r="Q60" s="19">
        <v>46015</v>
      </c>
      <c r="R60" s="15" t="s">
        <v>57</v>
      </c>
    </row>
    <row r="61" spans="1:18" ht="110.25" x14ac:dyDescent="0.2">
      <c r="A61" s="5" t="s">
        <v>130</v>
      </c>
      <c r="B61" s="84" t="s">
        <v>131</v>
      </c>
      <c r="C61" s="79"/>
      <c r="D61" s="79"/>
      <c r="E61" s="79"/>
      <c r="F61" s="79"/>
      <c r="G61" s="79"/>
      <c r="H61" s="79"/>
      <c r="I61" s="79"/>
      <c r="J61" s="79"/>
      <c r="K61" s="79"/>
      <c r="L61" s="79">
        <v>53208</v>
      </c>
      <c r="M61" s="79">
        <v>53208</v>
      </c>
      <c r="N61" s="79">
        <v>0</v>
      </c>
      <c r="O61" s="79">
        <v>53208</v>
      </c>
      <c r="P61" s="110" t="s">
        <v>4</v>
      </c>
      <c r="Q61" s="19">
        <v>46015</v>
      </c>
      <c r="R61" s="15" t="s">
        <v>57</v>
      </c>
    </row>
    <row r="62" spans="1:18" ht="110.25" x14ac:dyDescent="0.2">
      <c r="A62" s="5" t="s">
        <v>132</v>
      </c>
      <c r="B62" s="84" t="s">
        <v>133</v>
      </c>
      <c r="C62" s="79"/>
      <c r="D62" s="79"/>
      <c r="E62" s="79"/>
      <c r="F62" s="79"/>
      <c r="G62" s="79"/>
      <c r="H62" s="79"/>
      <c r="I62" s="79"/>
      <c r="J62" s="79"/>
      <c r="K62" s="79"/>
      <c r="L62" s="79">
        <v>89789</v>
      </c>
      <c r="M62" s="79">
        <v>89789</v>
      </c>
      <c r="N62" s="79">
        <v>0</v>
      </c>
      <c r="O62" s="79">
        <v>89789</v>
      </c>
      <c r="P62" s="110" t="s">
        <v>4</v>
      </c>
      <c r="Q62" s="19">
        <v>46015</v>
      </c>
      <c r="R62" s="15" t="s">
        <v>57</v>
      </c>
    </row>
    <row r="63" spans="1:18" ht="94.5" x14ac:dyDescent="0.2">
      <c r="A63" s="5" t="s">
        <v>134</v>
      </c>
      <c r="B63" s="84" t="s">
        <v>135</v>
      </c>
      <c r="C63" s="79"/>
      <c r="D63" s="79"/>
      <c r="E63" s="79"/>
      <c r="F63" s="79"/>
      <c r="G63" s="79"/>
      <c r="H63" s="79"/>
      <c r="I63" s="79"/>
      <c r="J63" s="79"/>
      <c r="K63" s="79"/>
      <c r="L63" s="79">
        <v>66510</v>
      </c>
      <c r="M63" s="79">
        <v>66510</v>
      </c>
      <c r="N63" s="79">
        <v>0</v>
      </c>
      <c r="O63" s="79">
        <v>66510</v>
      </c>
      <c r="P63" s="110" t="s">
        <v>4</v>
      </c>
      <c r="Q63" s="19">
        <v>46015</v>
      </c>
      <c r="R63" s="15" t="s">
        <v>57</v>
      </c>
    </row>
    <row r="64" spans="1:18" ht="110.25" x14ac:dyDescent="0.2">
      <c r="A64" s="5" t="s">
        <v>136</v>
      </c>
      <c r="B64" s="84" t="s">
        <v>137</v>
      </c>
      <c r="C64" s="79"/>
      <c r="D64" s="79"/>
      <c r="E64" s="79"/>
      <c r="F64" s="79"/>
      <c r="G64" s="79"/>
      <c r="H64" s="79"/>
      <c r="I64" s="79"/>
      <c r="J64" s="79"/>
      <c r="K64" s="79"/>
      <c r="L64" s="79">
        <v>44340</v>
      </c>
      <c r="M64" s="79">
        <v>44340</v>
      </c>
      <c r="N64" s="79">
        <v>0</v>
      </c>
      <c r="O64" s="79">
        <v>44340</v>
      </c>
      <c r="P64" s="110" t="s">
        <v>4</v>
      </c>
      <c r="Q64" s="19">
        <v>46015</v>
      </c>
      <c r="R64" s="15" t="s">
        <v>57</v>
      </c>
    </row>
    <row r="65" spans="1:18" ht="78.75" x14ac:dyDescent="0.2">
      <c r="A65" s="5" t="s">
        <v>138</v>
      </c>
      <c r="B65" s="84" t="s">
        <v>140</v>
      </c>
      <c r="C65" s="79"/>
      <c r="D65" s="79"/>
      <c r="E65" s="79"/>
      <c r="F65" s="79"/>
      <c r="G65" s="79"/>
      <c r="H65" s="79"/>
      <c r="I65" s="79"/>
      <c r="J65" s="79"/>
      <c r="K65" s="79"/>
      <c r="L65" s="79">
        <v>41015</v>
      </c>
      <c r="M65" s="79">
        <v>41015</v>
      </c>
      <c r="N65" s="79">
        <v>0</v>
      </c>
      <c r="O65" s="79">
        <v>41015</v>
      </c>
      <c r="P65" s="110" t="s">
        <v>4</v>
      </c>
      <c r="Q65" s="19">
        <v>46015</v>
      </c>
      <c r="R65" s="15" t="s">
        <v>57</v>
      </c>
    </row>
    <row r="66" spans="1:18" ht="110.25" x14ac:dyDescent="0.2">
      <c r="A66" s="5" t="s">
        <v>139</v>
      </c>
      <c r="B66" s="84" t="s">
        <v>141</v>
      </c>
      <c r="C66" s="79"/>
      <c r="D66" s="79"/>
      <c r="E66" s="79"/>
      <c r="F66" s="79"/>
      <c r="G66" s="79"/>
      <c r="H66" s="79"/>
      <c r="I66" s="79"/>
      <c r="J66" s="79"/>
      <c r="K66" s="79"/>
      <c r="L66" s="79">
        <v>44340</v>
      </c>
      <c r="M66" s="79">
        <v>44340</v>
      </c>
      <c r="N66" s="79">
        <v>0</v>
      </c>
      <c r="O66" s="79">
        <v>44340</v>
      </c>
      <c r="P66" s="110" t="s">
        <v>4</v>
      </c>
      <c r="Q66" s="19">
        <v>46015</v>
      </c>
      <c r="R66" s="15" t="s">
        <v>57</v>
      </c>
    </row>
    <row r="67" spans="1:18" ht="110.25" x14ac:dyDescent="0.2">
      <c r="A67" s="5" t="s">
        <v>142</v>
      </c>
      <c r="B67" s="84" t="s">
        <v>143</v>
      </c>
      <c r="C67" s="79"/>
      <c r="D67" s="79"/>
      <c r="E67" s="79"/>
      <c r="F67" s="79"/>
      <c r="G67" s="79"/>
      <c r="H67" s="79"/>
      <c r="I67" s="79"/>
      <c r="J67" s="79"/>
      <c r="K67" s="79"/>
      <c r="L67" s="79">
        <v>75378</v>
      </c>
      <c r="M67" s="79">
        <v>75378</v>
      </c>
      <c r="N67" s="79">
        <v>0</v>
      </c>
      <c r="O67" s="79">
        <v>75378</v>
      </c>
      <c r="P67" s="110" t="s">
        <v>4</v>
      </c>
      <c r="Q67" s="19">
        <v>46015</v>
      </c>
      <c r="R67" s="15" t="s">
        <v>57</v>
      </c>
    </row>
    <row r="68" spans="1:18" ht="110.25" x14ac:dyDescent="0.2">
      <c r="A68" s="5" t="s">
        <v>144</v>
      </c>
      <c r="B68" s="84" t="s">
        <v>145</v>
      </c>
      <c r="C68" s="79"/>
      <c r="D68" s="79"/>
      <c r="E68" s="79"/>
      <c r="F68" s="79"/>
      <c r="G68" s="79"/>
      <c r="H68" s="79"/>
      <c r="I68" s="79"/>
      <c r="J68" s="79"/>
      <c r="K68" s="79"/>
      <c r="L68" s="79">
        <v>29930</v>
      </c>
      <c r="M68" s="79">
        <v>29930</v>
      </c>
      <c r="N68" s="79">
        <v>0</v>
      </c>
      <c r="O68" s="79">
        <v>29930</v>
      </c>
      <c r="P68" s="110" t="s">
        <v>4</v>
      </c>
      <c r="Q68" s="19">
        <v>46015</v>
      </c>
      <c r="R68" s="15" t="s">
        <v>57</v>
      </c>
    </row>
    <row r="69" spans="1:18" ht="126" x14ac:dyDescent="0.2">
      <c r="A69" s="5" t="s">
        <v>146</v>
      </c>
      <c r="B69" s="84" t="s">
        <v>147</v>
      </c>
      <c r="C69" s="79"/>
      <c r="D69" s="79"/>
      <c r="E69" s="79"/>
      <c r="F69" s="79"/>
      <c r="G69" s="79"/>
      <c r="H69" s="79"/>
      <c r="I69" s="79"/>
      <c r="J69" s="79"/>
      <c r="K69" s="79"/>
      <c r="L69" s="79">
        <v>95331</v>
      </c>
      <c r="M69" s="79">
        <v>95331</v>
      </c>
      <c r="N69" s="79">
        <v>0</v>
      </c>
      <c r="O69" s="79">
        <v>95331</v>
      </c>
      <c r="P69" s="110" t="s">
        <v>4</v>
      </c>
      <c r="Q69" s="19">
        <v>46015</v>
      </c>
      <c r="R69" s="15" t="s">
        <v>57</v>
      </c>
    </row>
    <row r="70" spans="1:18" ht="110.25" x14ac:dyDescent="0.2">
      <c r="A70" s="5" t="s">
        <v>148</v>
      </c>
      <c r="B70" s="84" t="s">
        <v>149</v>
      </c>
      <c r="C70" s="79"/>
      <c r="D70" s="79"/>
      <c r="E70" s="79"/>
      <c r="F70" s="79"/>
      <c r="G70" s="79"/>
      <c r="H70" s="79"/>
      <c r="I70" s="79"/>
      <c r="J70" s="79"/>
      <c r="K70" s="79"/>
      <c r="L70" s="79">
        <v>22170</v>
      </c>
      <c r="M70" s="79">
        <v>22170</v>
      </c>
      <c r="N70" s="79">
        <v>0</v>
      </c>
      <c r="O70" s="79">
        <v>22170</v>
      </c>
      <c r="P70" s="110" t="s">
        <v>4</v>
      </c>
      <c r="Q70" s="19">
        <v>46015</v>
      </c>
      <c r="R70" s="15" t="s">
        <v>57</v>
      </c>
    </row>
    <row r="71" spans="1:18" ht="110.25" x14ac:dyDescent="0.2">
      <c r="A71" s="5" t="s">
        <v>150</v>
      </c>
      <c r="B71" s="84" t="s">
        <v>151</v>
      </c>
      <c r="C71" s="79"/>
      <c r="D71" s="79"/>
      <c r="E71" s="79"/>
      <c r="F71" s="79"/>
      <c r="G71" s="79"/>
      <c r="H71" s="79"/>
      <c r="I71" s="79"/>
      <c r="J71" s="79"/>
      <c r="K71" s="79"/>
      <c r="L71" s="79">
        <v>22170</v>
      </c>
      <c r="M71" s="79">
        <v>22170</v>
      </c>
      <c r="N71" s="79">
        <v>0</v>
      </c>
      <c r="O71" s="79">
        <v>22170</v>
      </c>
      <c r="P71" s="110" t="s">
        <v>4</v>
      </c>
      <c r="Q71" s="19">
        <v>46015</v>
      </c>
      <c r="R71" s="15" t="s">
        <v>57</v>
      </c>
    </row>
    <row r="72" spans="1:18" ht="94.5" x14ac:dyDescent="0.2">
      <c r="A72" s="5" t="s">
        <v>152</v>
      </c>
      <c r="B72" s="84" t="s">
        <v>153</v>
      </c>
      <c r="C72" s="79"/>
      <c r="D72" s="79"/>
      <c r="E72" s="79"/>
      <c r="F72" s="79"/>
      <c r="G72" s="79"/>
      <c r="H72" s="79"/>
      <c r="I72" s="79"/>
      <c r="J72" s="79"/>
      <c r="K72" s="79"/>
      <c r="L72" s="79">
        <v>22170</v>
      </c>
      <c r="M72" s="79">
        <v>22170</v>
      </c>
      <c r="N72" s="79">
        <v>0</v>
      </c>
      <c r="O72" s="79">
        <v>22170</v>
      </c>
      <c r="P72" s="110" t="s">
        <v>4</v>
      </c>
      <c r="Q72" s="19">
        <v>46015</v>
      </c>
      <c r="R72" s="15" t="s">
        <v>57</v>
      </c>
    </row>
    <row r="73" spans="1:18" ht="94.5" x14ac:dyDescent="0.2">
      <c r="A73" s="5" t="s">
        <v>155</v>
      </c>
      <c r="B73" s="84" t="s">
        <v>154</v>
      </c>
      <c r="C73" s="79"/>
      <c r="D73" s="79"/>
      <c r="E73" s="79"/>
      <c r="F73" s="79"/>
      <c r="G73" s="79"/>
      <c r="H73" s="79"/>
      <c r="I73" s="79"/>
      <c r="J73" s="79"/>
      <c r="K73" s="79"/>
      <c r="L73" s="79">
        <v>22170</v>
      </c>
      <c r="M73" s="79">
        <v>22170</v>
      </c>
      <c r="N73" s="79">
        <v>0</v>
      </c>
      <c r="O73" s="79">
        <v>22170</v>
      </c>
      <c r="P73" s="110" t="s">
        <v>4</v>
      </c>
      <c r="Q73" s="19">
        <v>46015</v>
      </c>
      <c r="R73" s="15" t="s">
        <v>57</v>
      </c>
    </row>
    <row r="74" spans="1:18" ht="110.25" x14ac:dyDescent="0.2">
      <c r="A74" s="5" t="s">
        <v>157</v>
      </c>
      <c r="B74" s="84" t="s">
        <v>156</v>
      </c>
      <c r="C74" s="79"/>
      <c r="D74" s="79"/>
      <c r="E74" s="79"/>
      <c r="F74" s="79"/>
      <c r="G74" s="79"/>
      <c r="H74" s="79"/>
      <c r="I74" s="79"/>
      <c r="J74" s="79"/>
      <c r="K74" s="79"/>
      <c r="L74" s="79">
        <v>44537</v>
      </c>
      <c r="M74" s="79">
        <v>44537</v>
      </c>
      <c r="N74" s="79">
        <v>0</v>
      </c>
      <c r="O74" s="79">
        <v>44537</v>
      </c>
      <c r="P74" s="110" t="s">
        <v>4</v>
      </c>
      <c r="Q74" s="19">
        <v>46015</v>
      </c>
      <c r="R74" s="15" t="s">
        <v>57</v>
      </c>
    </row>
    <row r="75" spans="1:18" ht="252" x14ac:dyDescent="0.2">
      <c r="A75" s="5" t="s">
        <v>158</v>
      </c>
      <c r="B75" s="84" t="s">
        <v>105</v>
      </c>
      <c r="C75" s="79"/>
      <c r="D75" s="79"/>
      <c r="E75" s="79"/>
      <c r="F75" s="79"/>
      <c r="G75" s="79"/>
      <c r="H75" s="79"/>
      <c r="I75" s="79"/>
      <c r="J75" s="79"/>
      <c r="K75" s="79"/>
      <c r="L75" s="79">
        <v>2000000</v>
      </c>
      <c r="M75" s="79">
        <v>2000000</v>
      </c>
      <c r="N75" s="79">
        <v>0</v>
      </c>
      <c r="O75" s="79">
        <v>2000000</v>
      </c>
      <c r="P75" s="110" t="s">
        <v>4</v>
      </c>
      <c r="Q75" s="19">
        <v>46015</v>
      </c>
      <c r="R75" s="15" t="s">
        <v>57</v>
      </c>
    </row>
    <row r="76" spans="1:18" ht="63" x14ac:dyDescent="0.2">
      <c r="A76" s="5" t="s">
        <v>160</v>
      </c>
      <c r="B76" s="92" t="s">
        <v>161</v>
      </c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0">
        <v>100000</v>
      </c>
      <c r="O76" s="70">
        <v>100000</v>
      </c>
      <c r="P76" s="113" t="s">
        <v>4</v>
      </c>
      <c r="Q76" s="19">
        <v>46015</v>
      </c>
      <c r="R76" s="15" t="s">
        <v>57</v>
      </c>
    </row>
    <row r="77" spans="1:18" ht="63" x14ac:dyDescent="0.2">
      <c r="A77" s="5" t="s">
        <v>162</v>
      </c>
      <c r="B77" s="92" t="s">
        <v>163</v>
      </c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0">
        <v>92000</v>
      </c>
      <c r="O77" s="70">
        <v>92000</v>
      </c>
      <c r="P77" s="114" t="s">
        <v>4</v>
      </c>
      <c r="Q77" s="19">
        <v>46015</v>
      </c>
      <c r="R77" s="15" t="s">
        <v>57</v>
      </c>
    </row>
    <row r="78" spans="1:18" ht="31.5" x14ac:dyDescent="0.2">
      <c r="A78" s="38"/>
      <c r="B78" s="91" t="s">
        <v>51</v>
      </c>
      <c r="C78" s="81">
        <f>SUM(C10:C39)</f>
        <v>38013000</v>
      </c>
      <c r="D78" s="81"/>
      <c r="E78" s="81">
        <f>SUM(E10:E40)</f>
        <v>38013000</v>
      </c>
      <c r="F78" s="81">
        <f>SUM(F8:F44)</f>
        <v>2103400</v>
      </c>
      <c r="G78" s="81">
        <f>SUM(G8:G44)</f>
        <v>40116400</v>
      </c>
      <c r="H78" s="81">
        <f>SUM(H10:H46)</f>
        <v>3150360</v>
      </c>
      <c r="I78" s="81">
        <f>SUM(I10:I46)</f>
        <v>43266760</v>
      </c>
      <c r="J78" s="81">
        <f>SUM(J10:J47)</f>
        <v>1099000</v>
      </c>
      <c r="K78" s="81">
        <f>SUM(K10:K47)</f>
        <v>44365760</v>
      </c>
      <c r="L78" s="81">
        <f>SUM(L10:L75)</f>
        <v>7536244</v>
      </c>
      <c r="M78" s="81">
        <f>SUM(M10:M75)</f>
        <v>51902004</v>
      </c>
      <c r="N78" s="76">
        <f>SUM(N10:N77)</f>
        <v>3592000</v>
      </c>
      <c r="O78" s="76">
        <f>SUM(O10:O77)</f>
        <v>55494004</v>
      </c>
      <c r="P78" s="110" t="s">
        <v>4</v>
      </c>
      <c r="Q78" s="19">
        <v>46015</v>
      </c>
      <c r="R78" s="15" t="s">
        <v>57</v>
      </c>
    </row>
    <row r="79" spans="1:18" ht="15.75" x14ac:dyDescent="0.25">
      <c r="A79" s="6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3"/>
      <c r="Q79" s="3"/>
      <c r="R79" s="2"/>
    </row>
    <row r="80" spans="1:18" ht="15.75" x14ac:dyDescent="0.25">
      <c r="A80" s="6"/>
      <c r="B80" s="58" t="s">
        <v>74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8" t="s">
        <v>89</v>
      </c>
      <c r="R80" s="59"/>
    </row>
  </sheetData>
  <mergeCells count="7">
    <mergeCell ref="R4:R6"/>
    <mergeCell ref="A2:Q2"/>
    <mergeCell ref="A4:A6"/>
    <mergeCell ref="B4:B6"/>
    <mergeCell ref="C4:C6"/>
    <mergeCell ref="P4:P6"/>
    <mergeCell ref="Q4:Q6"/>
  </mergeCells>
  <pageMargins left="0.70866141732283472" right="0.31496062992125984" top="0.11811023622047245" bottom="0.11811023622047245" header="0.11811023622047245" footer="0.11811023622047245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2025</vt:lpstr>
      <vt:lpstr>22.01.2025</vt:lpstr>
      <vt:lpstr>05.03.2025</vt:lpstr>
      <vt:lpstr>14.05.2025 </vt:lpstr>
      <vt:lpstr>09.07.2025</vt:lpstr>
      <vt:lpstr>20.08.2025</vt:lpstr>
      <vt:lpstr>19.11.2025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Hewlett Packard</cp:lastModifiedBy>
  <cp:lastPrinted>2025-11-13T13:32:28Z</cp:lastPrinted>
  <dcterms:created xsi:type="dcterms:W3CDTF">2021-11-10T12:11:01Z</dcterms:created>
  <dcterms:modified xsi:type="dcterms:W3CDTF">2025-11-13T13:33:41Z</dcterms:modified>
</cp:coreProperties>
</file>