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ОБОТА відділ економ\МІСЬКА РАДА\сесія РІШЕННЯ\2026\09_2026\НА САЙТ\Зміни до програм\"/>
    </mc:Choice>
  </mc:AlternateContent>
  <bookViews>
    <workbookView xWindow="0" yWindow="0" windowWidth="20460" windowHeight="7320"/>
  </bookViews>
  <sheets>
    <sheet name="18.09.2026" sheetId="14" r:id="rId1"/>
  </sheets>
  <calcPr calcId="162913"/>
</workbook>
</file>

<file path=xl/calcChain.xml><?xml version="1.0" encoding="utf-8"?>
<calcChain xmlns="http://schemas.openxmlformats.org/spreadsheetml/2006/main">
  <c r="M39" i="14" l="1"/>
  <c r="L40" i="14"/>
  <c r="J40" i="14" l="1"/>
  <c r="K39" i="14"/>
  <c r="I46" i="14" l="1"/>
  <c r="I39" i="14"/>
  <c r="G39" i="14" l="1"/>
  <c r="E39" i="14" l="1"/>
  <c r="C39" i="14" l="1"/>
</calcChain>
</file>

<file path=xl/sharedStrings.xml><?xml version="1.0" encoding="utf-8"?>
<sst xmlns="http://schemas.openxmlformats.org/spreadsheetml/2006/main" count="126" uniqueCount="66">
  <si>
    <t>Завдання та заходи до місцевої цільової програми</t>
  </si>
  <si>
    <t>№ з/п</t>
  </si>
  <si>
    <t>Перелік заходів програми</t>
  </si>
  <si>
    <t>Джерела фінансування</t>
  </si>
  <si>
    <t>Орієнтовний строк виконання заходу</t>
  </si>
  <si>
    <t>Виконавець програми</t>
  </si>
  <si>
    <t>1.1</t>
  </si>
  <si>
    <t>Утримання доріг :</t>
  </si>
  <si>
    <t>Місцевий бюджет</t>
  </si>
  <si>
    <t>КП Здолбунівське</t>
  </si>
  <si>
    <t>1.1.1</t>
  </si>
  <si>
    <t>1.1.2</t>
  </si>
  <si>
    <t>1.1.3</t>
  </si>
  <si>
    <t>1.1.4</t>
  </si>
  <si>
    <t>1.2</t>
  </si>
  <si>
    <t>Ремонт,  придбання дорожніх знаків та пристроїв примусового зниження швидкості, в т.ч. придбання матеріалів</t>
  </si>
  <si>
    <t>1.3</t>
  </si>
  <si>
    <t>Нанесення дорожньої розмітки, придбання матеріалів</t>
  </si>
  <si>
    <t>1.4</t>
  </si>
  <si>
    <t>1.5</t>
  </si>
  <si>
    <t xml:space="preserve">Розділ 2. Капітальний ремонт дорожнього покриття в населених пунктах  Здолбунівської громади  </t>
  </si>
  <si>
    <t>Всього по програмі</t>
  </si>
  <si>
    <t>придбання солі</t>
  </si>
  <si>
    <t>придбання  піску</t>
  </si>
  <si>
    <t>придбання холодного асфальту</t>
  </si>
  <si>
    <t>Зміни по розділу</t>
  </si>
  <si>
    <t>Зміни по програмі</t>
  </si>
  <si>
    <t>Обсяги</t>
  </si>
  <si>
    <t>фінансування</t>
  </si>
  <si>
    <t xml:space="preserve">Розділ 3. Поточний ремонт дорожнього покриття в населених пунктах  Здолбунівської громади  </t>
  </si>
  <si>
    <t>(вартість),.грн.</t>
  </si>
  <si>
    <t>оплата транспортних послуг під час обслуговування доріг</t>
  </si>
  <si>
    <t>Всього по розділу 3</t>
  </si>
  <si>
    <t>Секретар міської ради</t>
  </si>
  <si>
    <t xml:space="preserve">розвитку дорожнього господарства Здолбунівської міської територіальної громади на 2025-2027 роки </t>
  </si>
  <si>
    <t>Олег БАБІЙ</t>
  </si>
  <si>
    <t xml:space="preserve">Додаток 2.3.2                                                                                   до Програми                            </t>
  </si>
  <si>
    <t>Експлуатаційне утримання автомобільних доріг загального користування місцевого значення, вулиць і доріг комунальної власності у населених пунктах Здолбунівської територіальної громади  (поточний ремонт)</t>
  </si>
  <si>
    <t>Всього</t>
  </si>
  <si>
    <t>1.6</t>
  </si>
  <si>
    <t>Виготовлення схеми організації дорожнього руху стоянки по вул. Грушевського, 14 в м.Здолбунів</t>
  </si>
  <si>
    <t>1.7</t>
  </si>
  <si>
    <t>Відсипка та планування вулиць, придбання відсіву, щебеню та інших матеріалів в т.ч. транспортні послуги</t>
  </si>
  <si>
    <t>Розділ 1 Експлуатаційне утримання дорожнього господарства населених пунктів  Здолбунівської громади  в 2026 році</t>
  </si>
  <si>
    <t xml:space="preserve">Поточний ремонт тротуару на вул. Зелена в м.Здолбунів, Рівненського </t>
  </si>
  <si>
    <t>1.8</t>
  </si>
  <si>
    <t>Поточний ремонт тротуару по вул. Лесі Українки в м.Здолбунів, Рівненського району, Рівненської області в т.ч. придбання матеріалів</t>
  </si>
  <si>
    <t>Всбого</t>
  </si>
  <si>
    <t>1.9</t>
  </si>
  <si>
    <t>Поточний ремонт дорожнього покриття струменевим методом на вул. Олени Пчілки в м.Здолбунів, Рівненського району, рівненської області</t>
  </si>
  <si>
    <t>Поточний ремонт дорожнього покриття струменевим методом на вул. Коцюбинського в м.Здолбунів, Рівненського району, рівненської області</t>
  </si>
  <si>
    <t>Поточний ремонт дорожнього покриття струменевим методом на вул. Заводська в м.Здолбунів, Рівненського району, рівненської області</t>
  </si>
  <si>
    <t>Поточний ремонт дорожнього покриття струменевим методом на проспект Цементників в м.Здолбунів, Рівненського району, рівненської області</t>
  </si>
  <si>
    <t>Поточний ремонт дорожнього покриття струменевим методом на вул. С.Наливайка в м.Здолбунів, Рівненського району, рівненської області</t>
  </si>
  <si>
    <t>Поточний ремонт дорожнього покриття струменевим методом на вул. Івана Мазепи в м.Здолбунів, Рівненського району, рівненської області</t>
  </si>
  <si>
    <t>Поточний ремонт дорожнього покриття струменевим методом на вул. Фабрична в м.Здолбунів, Рівненського району, рівненської області</t>
  </si>
  <si>
    <t>Поточний ремонт дорожнього покриття струменевим методом на вул. Шкільна в м.Здолбунів, Рівненського району, рівненської області</t>
  </si>
  <si>
    <t>Поточний ремонт дорожнього покриття струменевим методом на вул. Лесі Українки в м.Здолбунів, Рівненського району, рівненської області</t>
  </si>
  <si>
    <t>Поточний ремонт дорожнього покриття струменевим методом на вул. Грушевського в м.Здолбунів, Рівненського району, рівненської області</t>
  </si>
  <si>
    <t>Поточний ремонт дорожнього покриття струменевим методом на вул. Степана Бандери в м.Здолбунів, Рівненського району, рівненської області</t>
  </si>
  <si>
    <t>Поточний ремонт дорожнього покриття струменевим методом на вул. Паркова в м.Здолбунів, Рівненського району, рівненської області</t>
  </si>
  <si>
    <t>Поточний ремонт дорожнього покриття струменевим методом на вул. Василя Жука в м.Здолбунів, Рівненського району, рівненської області</t>
  </si>
  <si>
    <t>Поточний ремонт дорожнього покриття струменевим методом на вул. Незалежності в м.Здолбунів, Рівненського району, рівненської області</t>
  </si>
  <si>
    <t>Поточний ремонт дорожнього покриття струменевим методом на вул. Зелена в м.Здолбунів, Рівненського району, рівненської області</t>
  </si>
  <si>
    <t>Поточний ремонт дорожнього покриття струменевим методом на вул. Міцкевича в м.Здолбунів, Рівненського району, рівненської області</t>
  </si>
  <si>
    <t>Поточний ремонт тротуару по вул. Паркової в м.Здолбунів, Рівненського району, Рівненської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</si>
</sst>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0.000"/>
    <numFmt numFmtId="166" formatCode="d\.m\.yyyy"/>
  </numFmts>
  <fonts count="16">
    <font>
      <sz val="10"/>
      <color rgb="FF000000"/>
      <name val="Arimo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Arimo"/>
    </font>
    <font>
      <b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3"/>
      <name val="Times New Roman"/>
      <family val="1"/>
      <charset val="204"/>
    </font>
    <font>
      <b/>
      <sz val="10"/>
      <color theme="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</borders>
  <cellStyleXfs count="4">
    <xf numFmtId="0" fontId="0" fillId="0" borderId="0"/>
    <xf numFmtId="0" fontId="9" fillId="0" borderId="0"/>
    <xf numFmtId="164" fontId="6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89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right" vertical="top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166" fontId="3" fillId="0" borderId="4" xfId="0" applyNumberFormat="1" applyFont="1" applyBorder="1"/>
    <xf numFmtId="49" fontId="3" fillId="0" borderId="4" xfId="0" applyNumberFormat="1" applyFont="1" applyBorder="1" applyAlignment="1">
      <alignment horizontal="center" vertical="center"/>
    </xf>
    <xf numFmtId="0" fontId="7" fillId="0" borderId="0" xfId="0" applyFont="1"/>
    <xf numFmtId="165" fontId="8" fillId="0" borderId="4" xfId="0" applyNumberFormat="1" applyFont="1" applyBorder="1" applyAlignment="1">
      <alignment wrapText="1"/>
    </xf>
    <xf numFmtId="0" fontId="5" fillId="0" borderId="12" xfId="0" applyFont="1" applyBorder="1" applyAlignment="1">
      <alignment horizontal="left" wrapText="1"/>
    </xf>
    <xf numFmtId="0" fontId="0" fillId="0" borderId="0" xfId="0" applyFont="1" applyAlignment="1"/>
    <xf numFmtId="49" fontId="5" fillId="0" borderId="2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0" borderId="8" xfId="0" applyFont="1" applyBorder="1" applyAlignment="1">
      <alignment horizontal="center" vertical="center" wrapText="1"/>
    </xf>
    <xf numFmtId="0" fontId="13" fillId="0" borderId="4" xfId="0" applyFont="1" applyBorder="1" applyAlignment="1">
      <alignment wrapText="1"/>
    </xf>
    <xf numFmtId="0" fontId="3" fillId="0" borderId="8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4" fontId="12" fillId="0" borderId="4" xfId="3" applyFont="1" applyBorder="1" applyAlignment="1">
      <alignment horizontal="center"/>
    </xf>
    <xf numFmtId="14" fontId="3" fillId="0" borderId="7" xfId="0" applyNumberFormat="1" applyFont="1" applyBorder="1" applyAlignment="1">
      <alignment horizontal="right" vertical="top"/>
    </xf>
    <xf numFmtId="0" fontId="3" fillId="0" borderId="8" xfId="0" applyFont="1" applyBorder="1" applyAlignment="1">
      <alignment horizontal="center" vertical="center" wrapText="1"/>
    </xf>
    <xf numFmtId="164" fontId="11" fillId="0" borderId="12" xfId="3" applyFont="1" applyBorder="1" applyAlignment="1">
      <alignment wrapText="1"/>
    </xf>
    <xf numFmtId="0" fontId="3" fillId="0" borderId="8" xfId="0" applyFont="1" applyBorder="1" applyAlignment="1">
      <alignment horizontal="center" vertical="center" wrapText="1"/>
    </xf>
    <xf numFmtId="0" fontId="14" fillId="0" borderId="4" xfId="0" applyFont="1" applyBorder="1" applyAlignment="1">
      <alignment wrapText="1"/>
    </xf>
    <xf numFmtId="164" fontId="14" fillId="0" borderId="4" xfId="3" applyFont="1" applyBorder="1" applyAlignment="1">
      <alignment horizontal="center"/>
    </xf>
    <xf numFmtId="0" fontId="15" fillId="0" borderId="4" xfId="0" applyFont="1" applyBorder="1" applyAlignment="1">
      <alignment wrapText="1"/>
    </xf>
    <xf numFmtId="164" fontId="15" fillId="0" borderId="4" xfId="3" applyFont="1" applyBorder="1" applyAlignment="1">
      <alignment wrapText="1"/>
    </xf>
    <xf numFmtId="0" fontId="15" fillId="0" borderId="2" xfId="0" applyFont="1" applyBorder="1" applyAlignment="1">
      <alignment horizontal="left" wrapText="1"/>
    </xf>
    <xf numFmtId="164" fontId="15" fillId="0" borderId="2" xfId="3" applyFont="1" applyBorder="1" applyAlignment="1">
      <alignment horizontal="left" wrapText="1"/>
    </xf>
    <xf numFmtId="0" fontId="15" fillId="0" borderId="12" xfId="0" applyFont="1" applyBorder="1" applyAlignment="1">
      <alignment horizontal="left" wrapText="1"/>
    </xf>
    <xf numFmtId="164" fontId="15" fillId="0" borderId="12" xfId="3" applyFont="1" applyBorder="1" applyAlignment="1">
      <alignment horizontal="left" wrapText="1"/>
    </xf>
    <xf numFmtId="0" fontId="15" fillId="0" borderId="7" xfId="0" applyFont="1" applyBorder="1" applyAlignment="1">
      <alignment wrapText="1"/>
    </xf>
    <xf numFmtId="164" fontId="15" fillId="0" borderId="7" xfId="3" applyFont="1" applyBorder="1" applyAlignment="1">
      <alignment wrapText="1"/>
    </xf>
    <xf numFmtId="164" fontId="15" fillId="0" borderId="18" xfId="3" applyFont="1" applyBorder="1" applyAlignment="1">
      <alignment wrapText="1"/>
    </xf>
    <xf numFmtId="164" fontId="15" fillId="0" borderId="12" xfId="3" applyFont="1" applyBorder="1" applyAlignment="1">
      <alignment wrapText="1"/>
    </xf>
    <xf numFmtId="164" fontId="15" fillId="0" borderId="9" xfId="3" applyFont="1" applyBorder="1" applyAlignment="1">
      <alignment wrapText="1"/>
    </xf>
    <xf numFmtId="0" fontId="7" fillId="0" borderId="0" xfId="0" applyFont="1" applyBorder="1"/>
    <xf numFmtId="164" fontId="15" fillId="0" borderId="19" xfId="3" applyFont="1" applyBorder="1" applyAlignment="1">
      <alignment horizontal="left" wrapText="1"/>
    </xf>
    <xf numFmtId="164" fontId="15" fillId="0" borderId="20" xfId="3" applyFont="1" applyBorder="1" applyAlignment="1">
      <alignment horizontal="left" wrapText="1"/>
    </xf>
    <xf numFmtId="164" fontId="14" fillId="0" borderId="2" xfId="3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166" fontId="3" fillId="0" borderId="2" xfId="0" applyNumberFormat="1" applyFont="1" applyBorder="1"/>
    <xf numFmtId="0" fontId="3" fillId="0" borderId="12" xfId="0" applyFont="1" applyBorder="1" applyAlignment="1">
      <alignment horizontal="center" vertical="center"/>
    </xf>
    <xf numFmtId="0" fontId="5" fillId="0" borderId="12" xfId="0" applyFont="1" applyBorder="1"/>
    <xf numFmtId="0" fontId="3" fillId="0" borderId="12" xfId="0" applyFont="1" applyBorder="1"/>
    <xf numFmtId="164" fontId="13" fillId="0" borderId="2" xfId="3" applyFont="1" applyBorder="1" applyAlignment="1">
      <alignment horizontal="center"/>
    </xf>
    <xf numFmtId="164" fontId="14" fillId="0" borderId="9" xfId="3" applyFont="1" applyBorder="1" applyAlignment="1">
      <alignment horizontal="center"/>
    </xf>
    <xf numFmtId="164" fontId="14" fillId="0" borderId="12" xfId="3" applyFont="1" applyBorder="1" applyAlignment="1">
      <alignment horizontal="center"/>
    </xf>
    <xf numFmtId="164" fontId="13" fillId="0" borderId="12" xfId="3" applyFont="1" applyBorder="1" applyAlignment="1">
      <alignment horizontal="center"/>
    </xf>
    <xf numFmtId="166" fontId="3" fillId="0" borderId="12" xfId="0" applyNumberFormat="1" applyFont="1" applyBorder="1"/>
    <xf numFmtId="0" fontId="3" fillId="0" borderId="19" xfId="0" applyFont="1" applyBorder="1" applyAlignment="1">
      <alignment horizontal="center" vertical="center"/>
    </xf>
    <xf numFmtId="0" fontId="0" fillId="0" borderId="0" xfId="0" applyFont="1" applyBorder="1" applyAlignment="1"/>
    <xf numFmtId="164" fontId="15" fillId="0" borderId="22" xfId="3" applyFont="1" applyBorder="1" applyAlignment="1">
      <alignment wrapText="1"/>
    </xf>
    <xf numFmtId="164" fontId="15" fillId="0" borderId="23" xfId="3" applyFont="1" applyBorder="1" applyAlignment="1">
      <alignment wrapText="1"/>
    </xf>
    <xf numFmtId="0" fontId="5" fillId="0" borderId="0" xfId="0" applyFont="1" applyBorder="1"/>
    <xf numFmtId="164" fontId="15" fillId="0" borderId="24" xfId="3" applyFont="1" applyBorder="1" applyAlignment="1">
      <alignment wrapText="1"/>
    </xf>
    <xf numFmtId="0" fontId="5" fillId="0" borderId="22" xfId="0" applyFont="1" applyBorder="1" applyAlignment="1">
      <alignment horizontal="left" wrapText="1"/>
    </xf>
    <xf numFmtId="164" fontId="11" fillId="0" borderId="21" xfId="3" applyFont="1" applyBorder="1" applyAlignment="1">
      <alignment wrapText="1"/>
    </xf>
    <xf numFmtId="164" fontId="11" fillId="0" borderId="18" xfId="3" applyFont="1" applyBorder="1" applyAlignment="1">
      <alignment wrapText="1"/>
    </xf>
    <xf numFmtId="164" fontId="11" fillId="0" borderId="12" xfId="3" applyFont="1" applyBorder="1" applyAlignment="1">
      <alignment horizontal="left" wrapText="1"/>
    </xf>
    <xf numFmtId="0" fontId="5" fillId="0" borderId="9" xfId="0" applyFont="1" applyBorder="1" applyAlignment="1">
      <alignment horizontal="center" vertical="top" wrapText="1"/>
    </xf>
    <xf numFmtId="0" fontId="4" fillId="0" borderId="10" xfId="0" applyFont="1" applyBorder="1"/>
    <xf numFmtId="0" fontId="4" fillId="0" borderId="11" xfId="0" applyFont="1" applyBorder="1"/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center"/>
    </xf>
    <xf numFmtId="0" fontId="6" fillId="0" borderId="0" xfId="0" applyFont="1" applyAlignment="1"/>
    <xf numFmtId="0" fontId="3" fillId="0" borderId="14" xfId="0" applyFont="1" applyBorder="1" applyAlignment="1">
      <alignment horizontal="center" vertical="top" wrapText="1"/>
    </xf>
    <xf numFmtId="0" fontId="4" fillId="0" borderId="15" xfId="0" applyFont="1" applyBorder="1"/>
    <xf numFmtId="0" fontId="4" fillId="0" borderId="16" xfId="0" applyFont="1" applyBorder="1"/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Border="1"/>
    <xf numFmtId="0" fontId="4" fillId="0" borderId="7" xfId="0" applyFont="1" applyBorder="1"/>
    <xf numFmtId="0" fontId="3" fillId="0" borderId="13" xfId="0" applyFont="1" applyBorder="1" applyAlignment="1">
      <alignment horizontal="center" vertical="center" wrapText="1"/>
    </xf>
    <xf numFmtId="0" fontId="4" fillId="0" borderId="5" xfId="0" applyFont="1" applyBorder="1"/>
    <xf numFmtId="0" fontId="4" fillId="0" borderId="17" xfId="0" applyFont="1" applyBorder="1"/>
  </cellXfs>
  <cellStyles count="4">
    <cellStyle name="Обычный" xfId="0" builtinId="0"/>
    <cellStyle name="Обычный 2" xfId="1"/>
    <cellStyle name="Финансовый" xfId="3" builtin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tabSelected="1" view="pageBreakPreview" topLeftCell="E1" zoomScaleNormal="100" zoomScaleSheetLayoutView="100" workbookViewId="0">
      <selection activeCell="I33" sqref="I33"/>
    </sheetView>
  </sheetViews>
  <sheetFormatPr defaultRowHeight="12.75"/>
  <cols>
    <col min="1" max="1" width="6.85546875" style="18" customWidth="1"/>
    <col min="2" max="2" width="40.5703125" style="18" customWidth="1"/>
    <col min="3" max="13" width="15" style="18" customWidth="1"/>
    <col min="14" max="14" width="15.85546875" style="18" customWidth="1"/>
    <col min="15" max="15" width="9.7109375" style="18" customWidth="1"/>
    <col min="16" max="16" width="18" style="18" customWidth="1"/>
    <col min="17" max="16384" width="9.140625" style="18"/>
  </cols>
  <sheetData>
    <row r="1" spans="1:16" ht="27" customHeight="1">
      <c r="A1" s="1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77" t="s">
        <v>36</v>
      </c>
      <c r="O1" s="77"/>
      <c r="P1" s="77"/>
    </row>
    <row r="2" spans="1:16" ht="15.75">
      <c r="A2" s="1"/>
      <c r="B2" s="78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1:16" ht="15.75">
      <c r="A3" s="1"/>
      <c r="B3" s="78" t="s">
        <v>34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1:16" ht="0.75" customHeight="1" thickBot="1">
      <c r="A4" s="1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s="80" t="s">
        <v>1</v>
      </c>
      <c r="B5" s="83" t="s">
        <v>2</v>
      </c>
      <c r="C5" s="26" t="s">
        <v>27</v>
      </c>
      <c r="D5" s="28"/>
      <c r="E5" s="28"/>
      <c r="F5" s="30"/>
      <c r="G5" s="30"/>
      <c r="H5" s="31"/>
      <c r="I5" s="31"/>
      <c r="J5" s="34"/>
      <c r="K5" s="34"/>
      <c r="L5" s="36"/>
      <c r="M5" s="36"/>
      <c r="N5" s="83" t="s">
        <v>3</v>
      </c>
      <c r="O5" s="83" t="s">
        <v>4</v>
      </c>
      <c r="P5" s="86" t="s">
        <v>5</v>
      </c>
    </row>
    <row r="6" spans="1:16">
      <c r="A6" s="81"/>
      <c r="B6" s="84"/>
      <c r="C6" s="4" t="s">
        <v>28</v>
      </c>
      <c r="D6" s="29">
        <v>46106</v>
      </c>
      <c r="E6" s="4" t="s">
        <v>38</v>
      </c>
      <c r="F6" s="29">
        <v>46148</v>
      </c>
      <c r="G6" s="4" t="s">
        <v>38</v>
      </c>
      <c r="H6" s="29">
        <v>46197</v>
      </c>
      <c r="I6" s="4" t="s">
        <v>38</v>
      </c>
      <c r="J6" s="29">
        <v>46246</v>
      </c>
      <c r="K6" s="4" t="s">
        <v>38</v>
      </c>
      <c r="L6" s="29">
        <v>46283</v>
      </c>
      <c r="M6" s="4" t="s">
        <v>47</v>
      </c>
      <c r="N6" s="84"/>
      <c r="O6" s="84"/>
      <c r="P6" s="87"/>
    </row>
    <row r="7" spans="1:16" ht="30" customHeight="1">
      <c r="A7" s="82"/>
      <c r="B7" s="85"/>
      <c r="C7" s="5" t="s">
        <v>30</v>
      </c>
      <c r="D7" s="5"/>
      <c r="E7" s="5"/>
      <c r="F7" s="33"/>
      <c r="G7" s="5"/>
      <c r="H7" s="5"/>
      <c r="I7" s="5"/>
      <c r="J7" s="5"/>
      <c r="K7" s="5"/>
      <c r="L7" s="5"/>
      <c r="M7" s="5"/>
      <c r="N7" s="85"/>
      <c r="O7" s="85"/>
      <c r="P7" s="88"/>
    </row>
    <row r="8" spans="1:16">
      <c r="A8" s="6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  <c r="P8" s="8">
        <v>16</v>
      </c>
    </row>
    <row r="9" spans="1:16">
      <c r="A9" s="9">
        <v>1</v>
      </c>
      <c r="B9" s="74" t="s">
        <v>43</v>
      </c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6"/>
    </row>
    <row r="10" spans="1:16">
      <c r="A10" s="10" t="s">
        <v>6</v>
      </c>
      <c r="B10" s="11" t="s">
        <v>7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2" t="s">
        <v>8</v>
      </c>
      <c r="O10" s="13">
        <v>46380</v>
      </c>
      <c r="P10" s="12" t="s">
        <v>9</v>
      </c>
    </row>
    <row r="11" spans="1:16">
      <c r="A11" s="14" t="s">
        <v>10</v>
      </c>
      <c r="B11" s="23" t="s">
        <v>22</v>
      </c>
      <c r="C11" s="32">
        <v>750000</v>
      </c>
      <c r="D11" s="32">
        <v>-700000</v>
      </c>
      <c r="E11" s="32">
        <v>50000</v>
      </c>
      <c r="F11" s="32">
        <v>0</v>
      </c>
      <c r="G11" s="32">
        <v>50000</v>
      </c>
      <c r="H11" s="32">
        <v>0</v>
      </c>
      <c r="I11" s="32">
        <v>50000</v>
      </c>
      <c r="J11" s="32">
        <v>0</v>
      </c>
      <c r="K11" s="32">
        <v>50000</v>
      </c>
      <c r="L11" s="32">
        <v>0</v>
      </c>
      <c r="M11" s="32">
        <v>50000</v>
      </c>
      <c r="N11" s="12" t="s">
        <v>8</v>
      </c>
      <c r="O11" s="13">
        <v>46380</v>
      </c>
      <c r="P11" s="12" t="s">
        <v>9</v>
      </c>
    </row>
    <row r="12" spans="1:16">
      <c r="A12" s="14" t="s">
        <v>11</v>
      </c>
      <c r="B12" s="23" t="s">
        <v>23</v>
      </c>
      <c r="C12" s="32">
        <v>590000</v>
      </c>
      <c r="D12" s="32">
        <v>-500000</v>
      </c>
      <c r="E12" s="32">
        <v>90000</v>
      </c>
      <c r="F12" s="32">
        <v>0</v>
      </c>
      <c r="G12" s="32">
        <v>90000</v>
      </c>
      <c r="H12" s="32">
        <v>0</v>
      </c>
      <c r="I12" s="32">
        <v>90000</v>
      </c>
      <c r="J12" s="32">
        <v>0</v>
      </c>
      <c r="K12" s="32">
        <v>90000</v>
      </c>
      <c r="L12" s="32">
        <v>0</v>
      </c>
      <c r="M12" s="32">
        <v>90000</v>
      </c>
      <c r="N12" s="12" t="s">
        <v>8</v>
      </c>
      <c r="O12" s="13">
        <v>46380</v>
      </c>
      <c r="P12" s="12" t="s">
        <v>9</v>
      </c>
    </row>
    <row r="13" spans="1:16">
      <c r="A13" s="14" t="s">
        <v>12</v>
      </c>
      <c r="B13" s="23" t="s">
        <v>24</v>
      </c>
      <c r="C13" s="32">
        <v>200000</v>
      </c>
      <c r="D13" s="32">
        <v>0</v>
      </c>
      <c r="E13" s="32">
        <v>200000</v>
      </c>
      <c r="F13" s="32">
        <v>0</v>
      </c>
      <c r="G13" s="32">
        <v>200000</v>
      </c>
      <c r="H13" s="32">
        <v>0</v>
      </c>
      <c r="I13" s="32">
        <v>200000</v>
      </c>
      <c r="J13" s="32">
        <v>0</v>
      </c>
      <c r="K13" s="32">
        <v>200000</v>
      </c>
      <c r="L13" s="32">
        <v>0</v>
      </c>
      <c r="M13" s="32">
        <v>200000</v>
      </c>
      <c r="N13" s="12" t="s">
        <v>8</v>
      </c>
      <c r="O13" s="13">
        <v>46380</v>
      </c>
      <c r="P13" s="12" t="s">
        <v>9</v>
      </c>
    </row>
    <row r="14" spans="1:16" ht="25.5">
      <c r="A14" s="14" t="s">
        <v>13</v>
      </c>
      <c r="B14" s="23" t="s">
        <v>31</v>
      </c>
      <c r="C14" s="32">
        <v>400000</v>
      </c>
      <c r="D14" s="32">
        <v>307200</v>
      </c>
      <c r="E14" s="32">
        <v>707200</v>
      </c>
      <c r="F14" s="32">
        <v>0</v>
      </c>
      <c r="G14" s="32">
        <v>707200</v>
      </c>
      <c r="H14" s="32">
        <v>0</v>
      </c>
      <c r="I14" s="32">
        <v>707200</v>
      </c>
      <c r="J14" s="32">
        <v>0</v>
      </c>
      <c r="K14" s="32">
        <v>707200</v>
      </c>
      <c r="L14" s="32">
        <v>0</v>
      </c>
      <c r="M14" s="32">
        <v>707200</v>
      </c>
      <c r="N14" s="12" t="s">
        <v>8</v>
      </c>
      <c r="O14" s="13">
        <v>46380</v>
      </c>
      <c r="P14" s="12" t="s">
        <v>9</v>
      </c>
    </row>
    <row r="15" spans="1:16" ht="38.25">
      <c r="A15" s="14" t="s">
        <v>14</v>
      </c>
      <c r="B15" s="23" t="s">
        <v>15</v>
      </c>
      <c r="C15" s="32">
        <v>99000</v>
      </c>
      <c r="D15" s="32">
        <v>0</v>
      </c>
      <c r="E15" s="32">
        <v>99000</v>
      </c>
      <c r="F15" s="32">
        <v>0</v>
      </c>
      <c r="G15" s="32">
        <v>99000</v>
      </c>
      <c r="H15" s="32">
        <v>0</v>
      </c>
      <c r="I15" s="32">
        <v>99000</v>
      </c>
      <c r="J15" s="32">
        <v>0</v>
      </c>
      <c r="K15" s="32">
        <v>99000</v>
      </c>
      <c r="L15" s="32">
        <v>0</v>
      </c>
      <c r="M15" s="32">
        <v>99000</v>
      </c>
      <c r="N15" s="12" t="s">
        <v>8</v>
      </c>
      <c r="O15" s="13">
        <v>46380</v>
      </c>
      <c r="P15" s="12" t="s">
        <v>9</v>
      </c>
    </row>
    <row r="16" spans="1:16" ht="25.5">
      <c r="A16" s="14" t="s">
        <v>16</v>
      </c>
      <c r="B16" s="23" t="s">
        <v>17</v>
      </c>
      <c r="C16" s="32">
        <v>99000</v>
      </c>
      <c r="D16" s="32">
        <v>0</v>
      </c>
      <c r="E16" s="32">
        <v>99000</v>
      </c>
      <c r="F16" s="32">
        <v>0</v>
      </c>
      <c r="G16" s="32">
        <v>99000</v>
      </c>
      <c r="H16" s="32">
        <v>-90000</v>
      </c>
      <c r="I16" s="32">
        <v>9000</v>
      </c>
      <c r="J16" s="32">
        <v>0</v>
      </c>
      <c r="K16" s="32">
        <v>9000</v>
      </c>
      <c r="L16" s="32">
        <v>0</v>
      </c>
      <c r="M16" s="32">
        <v>9000</v>
      </c>
      <c r="N16" s="12" t="s">
        <v>8</v>
      </c>
      <c r="O16" s="13">
        <v>46380</v>
      </c>
      <c r="P16" s="12" t="s">
        <v>9</v>
      </c>
    </row>
    <row r="17" spans="1:17" ht="68.25" customHeight="1">
      <c r="A17" s="14" t="s">
        <v>18</v>
      </c>
      <c r="B17" s="23" t="s">
        <v>37</v>
      </c>
      <c r="C17" s="32">
        <v>5500000</v>
      </c>
      <c r="D17" s="32">
        <v>0</v>
      </c>
      <c r="E17" s="32">
        <v>5500000</v>
      </c>
      <c r="F17" s="32">
        <v>3000000</v>
      </c>
      <c r="G17" s="32">
        <v>8500000</v>
      </c>
      <c r="H17" s="32">
        <v>0</v>
      </c>
      <c r="I17" s="32">
        <v>8500000</v>
      </c>
      <c r="J17" s="32">
        <v>0</v>
      </c>
      <c r="K17" s="32">
        <v>8500000</v>
      </c>
      <c r="L17" s="32">
        <v>0</v>
      </c>
      <c r="M17" s="32">
        <v>8500000</v>
      </c>
      <c r="N17" s="12" t="s">
        <v>8</v>
      </c>
      <c r="O17" s="13">
        <v>46380</v>
      </c>
      <c r="P17" s="12" t="s">
        <v>9</v>
      </c>
    </row>
    <row r="18" spans="1:17" ht="38.25">
      <c r="A18" s="14" t="s">
        <v>19</v>
      </c>
      <c r="B18" s="37" t="s">
        <v>42</v>
      </c>
      <c r="C18" s="38">
        <v>900000</v>
      </c>
      <c r="D18" s="38">
        <v>600000</v>
      </c>
      <c r="E18" s="38">
        <v>1500000</v>
      </c>
      <c r="F18" s="38">
        <v>0</v>
      </c>
      <c r="G18" s="38">
        <v>1500000</v>
      </c>
      <c r="H18" s="38">
        <v>520000</v>
      </c>
      <c r="I18" s="38">
        <v>2020000</v>
      </c>
      <c r="J18" s="38">
        <v>50000</v>
      </c>
      <c r="K18" s="38">
        <v>2070000</v>
      </c>
      <c r="L18" s="38">
        <v>0</v>
      </c>
      <c r="M18" s="38">
        <v>2070000</v>
      </c>
      <c r="N18" s="12" t="s">
        <v>8</v>
      </c>
      <c r="O18" s="13">
        <v>46380</v>
      </c>
      <c r="P18" s="12" t="s">
        <v>9</v>
      </c>
    </row>
    <row r="19" spans="1:17" ht="38.25">
      <c r="A19" s="14" t="s">
        <v>39</v>
      </c>
      <c r="B19" s="37" t="s">
        <v>40</v>
      </c>
      <c r="C19" s="38"/>
      <c r="D19" s="38">
        <v>49805</v>
      </c>
      <c r="E19" s="38">
        <v>49805</v>
      </c>
      <c r="F19" s="38">
        <v>0</v>
      </c>
      <c r="G19" s="38">
        <v>49805</v>
      </c>
      <c r="H19" s="38">
        <v>0</v>
      </c>
      <c r="I19" s="38">
        <v>49805</v>
      </c>
      <c r="J19" s="38">
        <v>0</v>
      </c>
      <c r="K19" s="38">
        <v>49805</v>
      </c>
      <c r="L19" s="38">
        <v>0</v>
      </c>
      <c r="M19" s="38">
        <v>49805</v>
      </c>
      <c r="N19" s="12" t="s">
        <v>8</v>
      </c>
      <c r="O19" s="13">
        <v>46380</v>
      </c>
      <c r="P19" s="12" t="s">
        <v>9</v>
      </c>
    </row>
    <row r="20" spans="1:17" ht="30.75" customHeight="1">
      <c r="A20" s="14" t="s">
        <v>41</v>
      </c>
      <c r="B20" s="37" t="s">
        <v>44</v>
      </c>
      <c r="C20" s="38"/>
      <c r="D20" s="38"/>
      <c r="E20" s="38"/>
      <c r="F20" s="38"/>
      <c r="G20" s="38"/>
      <c r="H20" s="38">
        <v>199000</v>
      </c>
      <c r="I20" s="38">
        <v>199000</v>
      </c>
      <c r="J20" s="38">
        <v>0</v>
      </c>
      <c r="K20" s="38">
        <v>199000</v>
      </c>
      <c r="L20" s="38">
        <v>0</v>
      </c>
      <c r="M20" s="38">
        <v>199000</v>
      </c>
      <c r="N20" s="12" t="s">
        <v>8</v>
      </c>
      <c r="O20" s="13">
        <v>46380</v>
      </c>
      <c r="P20" s="12" t="s">
        <v>9</v>
      </c>
    </row>
    <row r="21" spans="1:17" ht="59.25" customHeight="1">
      <c r="A21" s="14" t="s">
        <v>45</v>
      </c>
      <c r="B21" s="27" t="s">
        <v>46</v>
      </c>
      <c r="C21" s="38"/>
      <c r="D21" s="38"/>
      <c r="E21" s="38"/>
      <c r="F21" s="38"/>
      <c r="G21" s="38"/>
      <c r="H21" s="38"/>
      <c r="I21" s="38"/>
      <c r="J21" s="38">
        <v>300000</v>
      </c>
      <c r="K21" s="53">
        <v>300000</v>
      </c>
      <c r="L21" s="59">
        <v>110000</v>
      </c>
      <c r="M21" s="59">
        <v>410000</v>
      </c>
      <c r="N21" s="54" t="s">
        <v>8</v>
      </c>
      <c r="O21" s="55">
        <v>46380</v>
      </c>
      <c r="P21" s="64" t="s">
        <v>9</v>
      </c>
      <c r="Q21" s="65"/>
    </row>
    <row r="22" spans="1:17" ht="57" customHeight="1">
      <c r="A22" s="14" t="s">
        <v>48</v>
      </c>
      <c r="B22" s="27" t="s">
        <v>49</v>
      </c>
      <c r="C22" s="38"/>
      <c r="D22" s="38"/>
      <c r="E22" s="38"/>
      <c r="F22" s="38"/>
      <c r="G22" s="38"/>
      <c r="H22" s="38"/>
      <c r="I22" s="38"/>
      <c r="J22" s="60"/>
      <c r="K22" s="61"/>
      <c r="L22" s="62">
        <v>199000</v>
      </c>
      <c r="M22" s="62">
        <v>199000</v>
      </c>
      <c r="N22" s="12" t="s">
        <v>8</v>
      </c>
      <c r="O22" s="13">
        <v>46380</v>
      </c>
      <c r="P22" s="12" t="s">
        <v>9</v>
      </c>
      <c r="Q22" s="65"/>
    </row>
    <row r="23" spans="1:17" ht="56.25" customHeight="1">
      <c r="A23" s="14"/>
      <c r="B23" s="27" t="s">
        <v>50</v>
      </c>
      <c r="C23" s="38"/>
      <c r="D23" s="38"/>
      <c r="E23" s="38"/>
      <c r="F23" s="38"/>
      <c r="G23" s="38"/>
      <c r="H23" s="38"/>
      <c r="I23" s="38"/>
      <c r="J23" s="60"/>
      <c r="K23" s="61"/>
      <c r="L23" s="62">
        <v>199000</v>
      </c>
      <c r="M23" s="62">
        <v>199000</v>
      </c>
      <c r="N23" s="12" t="s">
        <v>8</v>
      </c>
      <c r="O23" s="13">
        <v>46380</v>
      </c>
      <c r="P23" s="12" t="s">
        <v>9</v>
      </c>
      <c r="Q23" s="65"/>
    </row>
    <row r="24" spans="1:17" ht="60" customHeight="1">
      <c r="A24" s="14"/>
      <c r="B24" s="27" t="s">
        <v>51</v>
      </c>
      <c r="C24" s="38"/>
      <c r="D24" s="38"/>
      <c r="E24" s="38"/>
      <c r="F24" s="38"/>
      <c r="G24" s="38"/>
      <c r="H24" s="38"/>
      <c r="I24" s="38"/>
      <c r="J24" s="60"/>
      <c r="K24" s="61"/>
      <c r="L24" s="62">
        <v>199000</v>
      </c>
      <c r="M24" s="62">
        <v>199000</v>
      </c>
      <c r="N24" s="12" t="s">
        <v>8</v>
      </c>
      <c r="O24" s="13">
        <v>46380</v>
      </c>
      <c r="P24" s="12" t="s">
        <v>9</v>
      </c>
      <c r="Q24" s="65"/>
    </row>
    <row r="25" spans="1:17" ht="52.5" customHeight="1">
      <c r="A25" s="14"/>
      <c r="B25" s="27" t="s">
        <v>52</v>
      </c>
      <c r="C25" s="38"/>
      <c r="D25" s="38"/>
      <c r="E25" s="38"/>
      <c r="F25" s="38"/>
      <c r="G25" s="38"/>
      <c r="H25" s="38"/>
      <c r="I25" s="38"/>
      <c r="J25" s="60"/>
      <c r="K25" s="61"/>
      <c r="L25" s="62">
        <v>199000</v>
      </c>
      <c r="M25" s="62">
        <v>199000</v>
      </c>
      <c r="N25" s="12" t="s">
        <v>8</v>
      </c>
      <c r="O25" s="13">
        <v>46380</v>
      </c>
      <c r="P25" s="12" t="s">
        <v>9</v>
      </c>
      <c r="Q25" s="65"/>
    </row>
    <row r="26" spans="1:17" ht="60" customHeight="1">
      <c r="A26" s="14"/>
      <c r="B26" s="27" t="s">
        <v>53</v>
      </c>
      <c r="C26" s="38"/>
      <c r="D26" s="38"/>
      <c r="E26" s="38"/>
      <c r="F26" s="38"/>
      <c r="G26" s="38"/>
      <c r="H26" s="38"/>
      <c r="I26" s="38"/>
      <c r="J26" s="60"/>
      <c r="K26" s="61"/>
      <c r="L26" s="62">
        <v>199000</v>
      </c>
      <c r="M26" s="62">
        <v>199000</v>
      </c>
      <c r="N26" s="12" t="s">
        <v>8</v>
      </c>
      <c r="O26" s="13">
        <v>46380</v>
      </c>
      <c r="P26" s="12" t="s">
        <v>9</v>
      </c>
      <c r="Q26" s="65"/>
    </row>
    <row r="27" spans="1:17" ht="60" customHeight="1">
      <c r="A27" s="14"/>
      <c r="B27" s="27" t="s">
        <v>54</v>
      </c>
      <c r="C27" s="38"/>
      <c r="D27" s="38"/>
      <c r="E27" s="38"/>
      <c r="F27" s="38"/>
      <c r="G27" s="38"/>
      <c r="H27" s="38"/>
      <c r="I27" s="38"/>
      <c r="J27" s="60"/>
      <c r="K27" s="61"/>
      <c r="L27" s="62">
        <v>199000</v>
      </c>
      <c r="M27" s="62">
        <v>199000</v>
      </c>
      <c r="N27" s="12" t="s">
        <v>8</v>
      </c>
      <c r="O27" s="13">
        <v>46380</v>
      </c>
      <c r="P27" s="12" t="s">
        <v>9</v>
      </c>
      <c r="Q27" s="65"/>
    </row>
    <row r="28" spans="1:17" ht="60" customHeight="1">
      <c r="A28" s="14"/>
      <c r="B28" s="27" t="s">
        <v>55</v>
      </c>
      <c r="C28" s="38"/>
      <c r="D28" s="38"/>
      <c r="E28" s="38"/>
      <c r="F28" s="38"/>
      <c r="G28" s="38"/>
      <c r="H28" s="38"/>
      <c r="I28" s="38"/>
      <c r="J28" s="60"/>
      <c r="K28" s="61"/>
      <c r="L28" s="62">
        <v>199000</v>
      </c>
      <c r="M28" s="62">
        <v>199000</v>
      </c>
      <c r="N28" s="12" t="s">
        <v>8</v>
      </c>
      <c r="O28" s="13">
        <v>46380</v>
      </c>
      <c r="P28" s="12" t="s">
        <v>9</v>
      </c>
      <c r="Q28" s="65"/>
    </row>
    <row r="29" spans="1:17" ht="60" customHeight="1">
      <c r="A29" s="14"/>
      <c r="B29" s="27" t="s">
        <v>56</v>
      </c>
      <c r="C29" s="38"/>
      <c r="D29" s="38"/>
      <c r="E29" s="38"/>
      <c r="F29" s="38"/>
      <c r="G29" s="38"/>
      <c r="H29" s="38"/>
      <c r="I29" s="38"/>
      <c r="J29" s="60"/>
      <c r="K29" s="61"/>
      <c r="L29" s="62">
        <v>199000</v>
      </c>
      <c r="M29" s="62">
        <v>199000</v>
      </c>
      <c r="N29" s="12" t="s">
        <v>8</v>
      </c>
      <c r="O29" s="13">
        <v>46380</v>
      </c>
      <c r="P29" s="12" t="s">
        <v>9</v>
      </c>
      <c r="Q29" s="65"/>
    </row>
    <row r="30" spans="1:17" ht="60" customHeight="1">
      <c r="A30" s="14"/>
      <c r="B30" s="27" t="s">
        <v>57</v>
      </c>
      <c r="C30" s="38"/>
      <c r="D30" s="38"/>
      <c r="E30" s="38"/>
      <c r="F30" s="38"/>
      <c r="G30" s="38"/>
      <c r="H30" s="38"/>
      <c r="I30" s="38"/>
      <c r="J30" s="60"/>
      <c r="K30" s="61"/>
      <c r="L30" s="62">
        <v>199000</v>
      </c>
      <c r="M30" s="62">
        <v>199000</v>
      </c>
      <c r="N30" s="12" t="s">
        <v>8</v>
      </c>
      <c r="O30" s="13">
        <v>46380</v>
      </c>
      <c r="P30" s="12" t="s">
        <v>9</v>
      </c>
      <c r="Q30" s="65"/>
    </row>
    <row r="31" spans="1:17" ht="60" customHeight="1">
      <c r="A31" s="14"/>
      <c r="B31" s="27" t="s">
        <v>58</v>
      </c>
      <c r="C31" s="38"/>
      <c r="D31" s="38"/>
      <c r="E31" s="38"/>
      <c r="F31" s="38"/>
      <c r="G31" s="38"/>
      <c r="H31" s="38"/>
      <c r="I31" s="38"/>
      <c r="J31" s="60"/>
      <c r="K31" s="61"/>
      <c r="L31" s="62">
        <v>199000</v>
      </c>
      <c r="M31" s="62">
        <v>199000</v>
      </c>
      <c r="N31" s="12" t="s">
        <v>8</v>
      </c>
      <c r="O31" s="13">
        <v>46380</v>
      </c>
      <c r="P31" s="12" t="s">
        <v>9</v>
      </c>
      <c r="Q31" s="65"/>
    </row>
    <row r="32" spans="1:17" ht="60" customHeight="1">
      <c r="A32" s="14"/>
      <c r="B32" s="27" t="s">
        <v>59</v>
      </c>
      <c r="C32" s="38"/>
      <c r="D32" s="38"/>
      <c r="E32" s="38"/>
      <c r="F32" s="38"/>
      <c r="G32" s="38"/>
      <c r="H32" s="38"/>
      <c r="I32" s="38"/>
      <c r="J32" s="60"/>
      <c r="K32" s="61"/>
      <c r="L32" s="62">
        <v>199000</v>
      </c>
      <c r="M32" s="62">
        <v>199000</v>
      </c>
      <c r="N32" s="12" t="s">
        <v>8</v>
      </c>
      <c r="O32" s="13">
        <v>46380</v>
      </c>
      <c r="P32" s="12" t="s">
        <v>9</v>
      </c>
      <c r="Q32" s="65"/>
    </row>
    <row r="33" spans="1:17" ht="60" customHeight="1">
      <c r="A33" s="14"/>
      <c r="B33" s="27" t="s">
        <v>60</v>
      </c>
      <c r="C33" s="38"/>
      <c r="D33" s="38"/>
      <c r="E33" s="38"/>
      <c r="F33" s="38"/>
      <c r="G33" s="38"/>
      <c r="H33" s="38"/>
      <c r="I33" s="38"/>
      <c r="J33" s="60"/>
      <c r="K33" s="61"/>
      <c r="L33" s="62">
        <v>199000</v>
      </c>
      <c r="M33" s="62">
        <v>199000</v>
      </c>
      <c r="N33" s="54" t="s">
        <v>8</v>
      </c>
      <c r="O33" s="55">
        <v>46380</v>
      </c>
      <c r="P33" s="64" t="s">
        <v>9</v>
      </c>
      <c r="Q33" s="65"/>
    </row>
    <row r="34" spans="1:17" ht="52.5" customHeight="1">
      <c r="A34" s="14"/>
      <c r="B34" s="27" t="s">
        <v>61</v>
      </c>
      <c r="C34" s="38"/>
      <c r="D34" s="38"/>
      <c r="E34" s="38"/>
      <c r="F34" s="38"/>
      <c r="G34" s="38"/>
      <c r="H34" s="38"/>
      <c r="I34" s="38"/>
      <c r="J34" s="60"/>
      <c r="K34" s="61"/>
      <c r="L34" s="62">
        <v>199000</v>
      </c>
      <c r="M34" s="62">
        <v>199000</v>
      </c>
      <c r="N34" s="12" t="s">
        <v>8</v>
      </c>
      <c r="O34" s="13">
        <v>46380</v>
      </c>
      <c r="P34" s="12" t="s">
        <v>9</v>
      </c>
      <c r="Q34" s="65"/>
    </row>
    <row r="35" spans="1:17" ht="52.5" customHeight="1">
      <c r="A35" s="14"/>
      <c r="B35" s="27" t="s">
        <v>62</v>
      </c>
      <c r="C35" s="38"/>
      <c r="D35" s="38"/>
      <c r="E35" s="38"/>
      <c r="F35" s="38"/>
      <c r="G35" s="38"/>
      <c r="H35" s="38"/>
      <c r="I35" s="38"/>
      <c r="J35" s="60"/>
      <c r="K35" s="61"/>
      <c r="L35" s="62">
        <v>199000</v>
      </c>
      <c r="M35" s="62">
        <v>199000</v>
      </c>
      <c r="N35" s="12" t="s">
        <v>8</v>
      </c>
      <c r="O35" s="13">
        <v>46380</v>
      </c>
      <c r="P35" s="12" t="s">
        <v>9</v>
      </c>
      <c r="Q35" s="65"/>
    </row>
    <row r="36" spans="1:17" ht="52.5" customHeight="1">
      <c r="A36" s="14"/>
      <c r="B36" s="27" t="s">
        <v>63</v>
      </c>
      <c r="C36" s="38"/>
      <c r="D36" s="38"/>
      <c r="E36" s="38"/>
      <c r="F36" s="38"/>
      <c r="G36" s="38"/>
      <c r="H36" s="38"/>
      <c r="I36" s="38"/>
      <c r="J36" s="60"/>
      <c r="K36" s="61"/>
      <c r="L36" s="62">
        <v>199000</v>
      </c>
      <c r="M36" s="62">
        <v>199000</v>
      </c>
      <c r="N36" s="12" t="s">
        <v>8</v>
      </c>
      <c r="O36" s="13">
        <v>46380</v>
      </c>
      <c r="P36" s="12" t="s">
        <v>9</v>
      </c>
      <c r="Q36" s="65"/>
    </row>
    <row r="37" spans="1:17" ht="52.5" customHeight="1">
      <c r="A37" s="14"/>
      <c r="B37" s="27" t="s">
        <v>64</v>
      </c>
      <c r="C37" s="38"/>
      <c r="D37" s="38"/>
      <c r="E37" s="38"/>
      <c r="F37" s="38"/>
      <c r="G37" s="38"/>
      <c r="H37" s="38"/>
      <c r="I37" s="38"/>
      <c r="J37" s="60"/>
      <c r="K37" s="61"/>
      <c r="L37" s="62">
        <v>199000</v>
      </c>
      <c r="M37" s="62">
        <v>199000</v>
      </c>
      <c r="N37" s="54" t="s">
        <v>8</v>
      </c>
      <c r="O37" s="55">
        <v>46380</v>
      </c>
      <c r="P37" s="54" t="s">
        <v>9</v>
      </c>
      <c r="Q37" s="65"/>
    </row>
    <row r="38" spans="1:17" ht="52.5" customHeight="1">
      <c r="A38" s="14"/>
      <c r="B38" s="27" t="s">
        <v>65</v>
      </c>
      <c r="C38" s="38"/>
      <c r="D38" s="38"/>
      <c r="E38" s="38"/>
      <c r="F38" s="38"/>
      <c r="G38" s="38"/>
      <c r="H38" s="38"/>
      <c r="I38" s="38"/>
      <c r="J38" s="60"/>
      <c r="K38" s="61"/>
      <c r="L38" s="62">
        <v>700000</v>
      </c>
      <c r="M38" s="62">
        <v>700000</v>
      </c>
      <c r="N38" s="56" t="s">
        <v>8</v>
      </c>
      <c r="O38" s="63">
        <v>46380</v>
      </c>
      <c r="P38" s="56" t="s">
        <v>9</v>
      </c>
      <c r="Q38" s="65"/>
    </row>
    <row r="39" spans="1:17" ht="18.75" customHeight="1">
      <c r="A39" s="10"/>
      <c r="B39" s="39"/>
      <c r="C39" s="40">
        <f>SUM(C11:C18)</f>
        <v>8538000</v>
      </c>
      <c r="D39" s="40"/>
      <c r="E39" s="40">
        <f>SUM(E11:E19)</f>
        <v>8295005</v>
      </c>
      <c r="F39" s="40"/>
      <c r="G39" s="40">
        <f>SUM(G11:G19)</f>
        <v>11295005</v>
      </c>
      <c r="H39" s="40"/>
      <c r="I39" s="40">
        <f>SUM(I11:I20)</f>
        <v>11924005</v>
      </c>
      <c r="J39" s="40"/>
      <c r="K39" s="47">
        <f>SUM(K11:K21)</f>
        <v>12274005</v>
      </c>
      <c r="L39" s="71"/>
      <c r="M39" s="72">
        <f>SUM(M11:M38)</f>
        <v>16268005</v>
      </c>
      <c r="N39" s="56"/>
      <c r="O39" s="57"/>
      <c r="P39" s="58"/>
      <c r="Q39" s="65"/>
    </row>
    <row r="40" spans="1:17">
      <c r="A40" s="19"/>
      <c r="B40" s="41" t="s">
        <v>25</v>
      </c>
      <c r="C40" s="42"/>
      <c r="D40" s="42">
        <v>-242995</v>
      </c>
      <c r="E40" s="42"/>
      <c r="F40" s="42">
        <v>3000000</v>
      </c>
      <c r="G40" s="42"/>
      <c r="H40" s="42">
        <v>629000</v>
      </c>
      <c r="I40" s="42"/>
      <c r="J40" s="42">
        <f>SUM(J11:J21)</f>
        <v>350000</v>
      </c>
      <c r="K40" s="51"/>
      <c r="L40" s="73">
        <f>SUM(L11:L38)</f>
        <v>3994000</v>
      </c>
      <c r="M40" s="51"/>
      <c r="N40" s="57"/>
      <c r="O40" s="17"/>
      <c r="P40" s="17"/>
    </row>
    <row r="41" spans="1:17" ht="38.25">
      <c r="A41" s="20"/>
      <c r="B41" s="43" t="s">
        <v>20</v>
      </c>
      <c r="C41" s="44"/>
      <c r="D41" s="44"/>
      <c r="E41" s="44"/>
      <c r="F41" s="44"/>
      <c r="G41" s="44"/>
      <c r="H41" s="44"/>
      <c r="I41" s="44"/>
      <c r="J41" s="44"/>
      <c r="K41" s="52"/>
      <c r="L41" s="44"/>
      <c r="M41" s="52"/>
      <c r="N41" s="17"/>
      <c r="O41" s="17"/>
      <c r="P41" s="17"/>
    </row>
    <row r="42" spans="1:17" ht="38.25">
      <c r="A42" s="20"/>
      <c r="B42" s="43" t="s">
        <v>29</v>
      </c>
      <c r="C42" s="44"/>
      <c r="D42" s="44"/>
      <c r="E42" s="44"/>
      <c r="F42" s="44"/>
      <c r="G42" s="44"/>
      <c r="H42" s="44"/>
      <c r="I42" s="44"/>
      <c r="J42" s="44"/>
      <c r="K42" s="52"/>
      <c r="L42" s="44"/>
      <c r="M42" s="52"/>
      <c r="N42" s="17"/>
      <c r="O42" s="17"/>
      <c r="P42" s="17"/>
    </row>
    <row r="43" spans="1:17" ht="17.25" customHeight="1">
      <c r="A43" s="22"/>
      <c r="B43" s="43" t="s">
        <v>32</v>
      </c>
      <c r="C43" s="44"/>
      <c r="D43" s="44"/>
      <c r="E43" s="44"/>
      <c r="F43" s="44"/>
      <c r="G43" s="44"/>
      <c r="H43" s="44"/>
      <c r="I43" s="44"/>
      <c r="J43" s="44"/>
      <c r="K43" s="52"/>
      <c r="L43" s="44"/>
      <c r="M43" s="52"/>
      <c r="N43" s="17"/>
      <c r="O43" s="17"/>
      <c r="P43" s="17"/>
    </row>
    <row r="44" spans="1:17">
      <c r="A44" s="22"/>
      <c r="B44" s="43" t="s">
        <v>25</v>
      </c>
      <c r="C44" s="44"/>
      <c r="D44" s="44"/>
      <c r="E44" s="44"/>
      <c r="F44" s="44"/>
      <c r="G44" s="44"/>
      <c r="H44" s="44"/>
      <c r="I44" s="44"/>
      <c r="J44" s="44"/>
      <c r="K44" s="52"/>
      <c r="L44" s="44"/>
      <c r="M44" s="52"/>
      <c r="N44" s="17"/>
      <c r="O44" s="17"/>
      <c r="P44" s="17"/>
    </row>
    <row r="45" spans="1:17" ht="21.75" customHeight="1">
      <c r="A45" s="21"/>
      <c r="B45" s="45" t="s">
        <v>26</v>
      </c>
      <c r="C45" s="46"/>
      <c r="D45" s="46"/>
      <c r="E45" s="46"/>
      <c r="F45" s="46"/>
      <c r="G45" s="46"/>
      <c r="H45" s="46"/>
      <c r="I45" s="69"/>
      <c r="J45" s="66"/>
      <c r="K45" s="67"/>
      <c r="L45" s="66"/>
      <c r="M45" s="67"/>
      <c r="N45" s="70"/>
      <c r="O45" s="57"/>
      <c r="P45" s="57"/>
    </row>
    <row r="46" spans="1:17">
      <c r="A46" s="10"/>
      <c r="B46" s="39" t="s">
        <v>21</v>
      </c>
      <c r="C46" s="40">
        <v>8538000</v>
      </c>
      <c r="D46" s="40">
        <v>-242995</v>
      </c>
      <c r="E46" s="40">
        <v>8295005</v>
      </c>
      <c r="F46" s="40">
        <v>3000000</v>
      </c>
      <c r="G46" s="40">
        <v>11295005</v>
      </c>
      <c r="H46" s="49">
        <v>629000</v>
      </c>
      <c r="I46" s="48">
        <f>SUM(I11:I20)</f>
        <v>11924005</v>
      </c>
      <c r="J46" s="48">
        <v>350000</v>
      </c>
      <c r="K46" s="48">
        <v>12274005</v>
      </c>
      <c r="L46" s="35">
        <v>3994000</v>
      </c>
      <c r="M46" s="35">
        <v>16268005</v>
      </c>
      <c r="N46" s="57"/>
      <c r="O46" s="57"/>
      <c r="P46" s="57"/>
    </row>
    <row r="47" spans="1:17" ht="15.75">
      <c r="A47" s="2"/>
      <c r="B47" s="15"/>
      <c r="C47" s="15"/>
      <c r="D47" s="15"/>
      <c r="E47" s="15"/>
      <c r="F47" s="15"/>
      <c r="G47" s="15"/>
      <c r="H47" s="15"/>
      <c r="I47" s="15"/>
      <c r="J47" s="50"/>
      <c r="K47" s="50"/>
      <c r="L47" s="50"/>
      <c r="M47" s="50"/>
      <c r="N47" s="68"/>
      <c r="O47" s="15"/>
      <c r="P47" s="15"/>
    </row>
    <row r="48" spans="1:17" ht="39" customHeight="1">
      <c r="A48" s="2"/>
      <c r="B48" s="24" t="s">
        <v>33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25" t="s">
        <v>35</v>
      </c>
      <c r="P48" s="15"/>
    </row>
    <row r="49" spans="14:14">
      <c r="N49" s="15"/>
    </row>
  </sheetData>
  <mergeCells count="9">
    <mergeCell ref="B9:P9"/>
    <mergeCell ref="N1:P1"/>
    <mergeCell ref="B2:P2"/>
    <mergeCell ref="B3:P3"/>
    <mergeCell ref="A5:A7"/>
    <mergeCell ref="B5:B7"/>
    <mergeCell ref="N5:N7"/>
    <mergeCell ref="O5:O7"/>
    <mergeCell ref="P5:P7"/>
  </mergeCells>
  <pageMargins left="0.78740157480314965" right="0.35433070866141736" top="0.35433070866141736" bottom="0.35433070866141736" header="0.11811023622047245" footer="0.11811023622047245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Hewlett Packard</cp:lastModifiedBy>
  <cp:lastPrinted>2026-09-18T08:02:36Z</cp:lastPrinted>
  <dcterms:created xsi:type="dcterms:W3CDTF">2021-11-10T12:11:01Z</dcterms:created>
  <dcterms:modified xsi:type="dcterms:W3CDTF">2026-09-18T08:02:53Z</dcterms:modified>
</cp:coreProperties>
</file>