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грами на сесію\Зміни Здолбунівський спротив\Сесія 18.09.26\"/>
    </mc:Choice>
  </mc:AlternateContent>
  <bookViews>
    <workbookView xWindow="28680" yWindow="-120" windowWidth="29040" windowHeight="15720" activeTab="1"/>
  </bookViews>
  <sheets>
    <sheet name="2025" sheetId="5" r:id="rId1"/>
    <sheet name="2026" sheetId="4" r:id="rId2"/>
    <sheet name="2027" sheetId="1" r:id="rId3"/>
  </sheets>
  <definedNames>
    <definedName name="_xlnm.Print_Area" localSheetId="0">'2025'!$A$1:$H$37</definedName>
    <definedName name="_xlnm.Print_Area" localSheetId="1">'2026'!$A$1:$H$43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  <c r="G10" i="1"/>
  <c r="G11" i="1" s="1"/>
  <c r="G13" i="4"/>
  <c r="G14" i="4" s="1"/>
  <c r="E32" i="4"/>
  <c r="C33" i="5"/>
</calcChain>
</file>

<file path=xl/sharedStrings.xml><?xml version="1.0" encoding="utf-8"?>
<sst xmlns="http://schemas.openxmlformats.org/spreadsheetml/2006/main" count="203" uniqueCount="54">
  <si>
    <t>Перелік заходів програми</t>
  </si>
  <si>
    <t>Джерела фінансування</t>
  </si>
  <si>
    <t>Строк виконання заходу</t>
  </si>
  <si>
    <t>№ з/п</t>
  </si>
  <si>
    <t>дата</t>
  </si>
  <si>
    <t>сума (+/-)</t>
  </si>
  <si>
    <t>Коригування обсягів фінансування (грн).</t>
  </si>
  <si>
    <t>Разом:</t>
  </si>
  <si>
    <t>місцевий бюджет</t>
  </si>
  <si>
    <t>Здолбунівська міська рада</t>
  </si>
  <si>
    <t>Орієнтовні обсяги фінансування (вартість), грн, у тому числі:</t>
  </si>
  <si>
    <t xml:space="preserve">Секретар міської ради                                                                                                          Валентина КАПІТУЛА </t>
  </si>
  <si>
    <t>Виконавець програми</t>
  </si>
  <si>
    <t xml:space="preserve">Додаток 3.1
до Програми 
</t>
  </si>
  <si>
    <t xml:space="preserve">Додаток 3.2
до Програми 
</t>
  </si>
  <si>
    <t xml:space="preserve">Додаток 3.3
до Програми 
</t>
  </si>
  <si>
    <t>І. Забезпечення бойової підготовки добровольчого формування Здолбунівської територіальної громади</t>
  </si>
  <si>
    <t>Облаштування навчальних місць для проведення занять та навчаннь з особовим  складом ДФЗМТГ та населенням підготовки до  національного спротиву в пунктах дислокації та в польових умовах з метою набуття практичних навичок: 
виготовлення (друк) мішеней; 
обладнання мішенного поля (брус, фанера,цвяхи, електропідйомники, шанцевий інструмент: молотки, пили, лопати, обценьки, плоскогубці та інше); 
обладнання навчального блок-посту, щілини з перекриттям, скритого спостережного посту, вогневих позицій:  мішки, пісок, дроти, бруси, необтесані дошки, колючі дроти, бензопили; придбання сучасних медичних комплектів для проведення показових занять з надання першої медичної допомоги;
виготовлення наочного навчального матеріалу (плакати): фанери, цвяхи, шурупи, рейки; придбання навчальних дошок, маркерів для  відображення інформації, нанесення обстановки</t>
  </si>
  <si>
    <t>Здолбунівська міська рада, комунальні підприємства Здолбунівської міської ради, добровольче формування Здолбунівської міської територіальної громади</t>
  </si>
  <si>
    <t>Придбання, підготовка і видання навчальних та методичних рекомендацій (пам’яток) і посібників для навчання та підготовки населення  до національного спротиву.</t>
  </si>
  <si>
    <t>Проведення розрахунків за послуги, надані в період проведення навчань з оренди навчально-матеріальної бази, оплата інструкторів.</t>
  </si>
  <si>
    <t>ІІ. Матеріально-технічне забезпечення ДФЗМТГ</t>
  </si>
  <si>
    <r>
      <t xml:space="preserve">Придбання необхідного речового майна (форми, взуття, дощовиків) для </t>
    </r>
    <r>
      <rPr>
        <sz val="12"/>
        <rFont val="Times New Roman"/>
        <family val="1"/>
        <charset val="204"/>
      </rPr>
      <t xml:space="preserve"> ДФЗМТГ</t>
    </r>
    <r>
      <rPr>
        <sz val="12"/>
        <color rgb="FF000000"/>
        <rFont val="Times New Roman"/>
        <family val="1"/>
        <charset val="204"/>
      </rPr>
      <t>, в тому числі створення запасів (посуду, продуктів харчування).</t>
    </r>
  </si>
  <si>
    <r>
      <t xml:space="preserve">Придбання тепловізійного прицілу,  </t>
    </r>
    <r>
      <rPr>
        <sz val="12"/>
        <rFont val="Times New Roman"/>
        <family val="1"/>
        <charset val="204"/>
      </rPr>
      <t xml:space="preserve">монокуляторів,  </t>
    </r>
    <r>
      <rPr>
        <i/>
        <sz val="12"/>
        <rFont val="Times New Roman"/>
        <family val="1"/>
        <charset val="204"/>
      </rPr>
      <t xml:space="preserve">  </t>
    </r>
    <r>
      <rPr>
        <sz val="12"/>
        <color rgb="FF000000"/>
        <rFont val="Times New Roman"/>
        <family val="1"/>
        <charset val="204"/>
      </rPr>
      <t xml:space="preserve">  квадрокоптерів та інших безпілотних літальних апаратів</t>
    </r>
    <r>
      <rPr>
        <i/>
        <sz val="12"/>
        <rFont val="Times New Roman"/>
        <family val="1"/>
        <charset val="204"/>
      </rPr>
      <t>,</t>
    </r>
    <r>
      <rPr>
        <sz val="12"/>
        <rFont val="Times New Roman"/>
        <family val="1"/>
        <charset val="204"/>
      </rPr>
      <t xml:space="preserve">FPVдронів та додаткових акумуляторів до них, навчальних інтерактивних тренінгових систем UNIS ( мультимедійних кейсів, обладнання, екранів, базового програмного забезпечення, модулі: РПГ-7, РПГ-22, ГП-25, AR-15, М-16, РПГ-26, АТ-4, NLAW, JAVELIN, STINGER  та інше), турнікетів, підсилювачів сигналів мультичастотних, щогла телескопічна, </t>
    </r>
    <r>
      <rPr>
        <sz val="12"/>
        <color rgb="FF000000"/>
        <rFont val="Times New Roman"/>
        <family val="1"/>
        <charset val="204"/>
      </rPr>
      <t>станцій РЄБ.</t>
    </r>
  </si>
  <si>
    <r>
      <t>Придбання засобів індивідуального захисту (каска, бронежилет, розвантажувальний пояс з підсумками, засобів зв’язку тощо) для потреб ДФЗМТГ</t>
    </r>
    <r>
      <rPr>
        <sz val="12"/>
        <color rgb="FF000000"/>
        <rFont val="Times New Roman"/>
        <family val="1"/>
        <charset val="204"/>
      </rPr>
      <t>.</t>
    </r>
  </si>
  <si>
    <t>Придбання пально-мастильних матеріалів для забезпечення перевезення добровольців ДФЗМТГ до місць проведення занять та виконання завдань МВГ .</t>
  </si>
  <si>
    <t>Придбання  автомобільного мастила, запчастин, акумуляторів, шин для транспортних засобів.</t>
  </si>
  <si>
    <r>
      <t xml:space="preserve">Придбання продуктів харчування (оплата послуг з їх приготування), медикаментів, лікарських засобів, перев’язувальних матеріалів для </t>
    </r>
    <r>
      <rPr>
        <sz val="12"/>
        <rFont val="Times New Roman"/>
        <family val="1"/>
        <charset val="204"/>
      </rPr>
      <t>ДФЗМТГ</t>
    </r>
    <r>
      <rPr>
        <sz val="12"/>
        <color rgb="FF000000"/>
        <rFont val="Times New Roman"/>
        <family val="1"/>
        <charset val="204"/>
      </rPr>
      <t>.</t>
    </r>
  </si>
  <si>
    <t>Грошове забезпечення (в т.ч. стимулюючі виплати,  компенсації пораненим, сім’ям загиблих, витрати на поховання та інші витрати) особового складу, за випадками, які безпосередньо пов’язані з виконанням завдань за призначенням.</t>
  </si>
  <si>
    <t>ІІІ. Підготовка громадян України до національного спротиву</t>
  </si>
  <si>
    <t>Забезпечення перевезення  громадян до  місць  проведення з ними занять та навчань з практичних дій.</t>
  </si>
  <si>
    <t>Придбання, підготовка і видання навчальних та методичних рекомендацій (пам’яток) і посібників популяризації заходів національного спротиву</t>
  </si>
  <si>
    <t>Проведення розрахунків за послуги, надані в період проведення навчань з громадянами (перевезення громадян, оплата інструкторів, оренда навчально-матеріальної бази)</t>
  </si>
  <si>
    <t>ІV. Підготовка міста Здолбунів та населених пунктів громади до оборони</t>
  </si>
  <si>
    <t>Підготовка міста Здолбунів до кругової оборони, будівництва та обладнання оборонних рубежів та позицій, зокрема фінансування будівництва та утримання побудованих інженерно-технічних і фортифікаційних споруд; послуги по здійсненню  робіт з облаштування оборонних рубежів та позицій  населених пунктів громади.</t>
  </si>
  <si>
    <t>V. Впровадження заходів національно-патріотичного виховання для учнів шкіл Здолбунівської міської територіальної громади</t>
  </si>
  <si>
    <t>Проведення практичних занять з учнями старших класів навчальних закладів громади з тактичної, медичної, вогневої  підготовки.</t>
  </si>
  <si>
    <t>Облаштування та модернізація наявних практичних стрілецьких баз (тирів) у загальноосвітніх навчальних закладах</t>
  </si>
  <si>
    <t>Управління з гуманітарних питань Здолбунівської міської ради, добровольче формування Здолбунівської міської територіальної громади</t>
  </si>
  <si>
    <t>Управління з гуманітарних питань Здолбунівської міської ради</t>
  </si>
  <si>
    <t xml:space="preserve">Завдання  та заходи                                                                                                                                                                                                                                                                                                                                                                                                                                                    місцевої цільової програми "Здолбунівський спротив"  на 2026 рік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</si>
  <si>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Завдання  та заходи                                                                                                                                                                                                                                                                                                                                                                                                                                                    місцевої цільової програми "Здолбунівський спротив"  на 2027 рік                                                                                                                                                                                                                                     </t>
  </si>
  <si>
    <t>Надання матеріальної допомоги добровольцям добровольчого формування Здолбунівський територіальній громаді які безпосередньо  виконують бойові завдання.</t>
  </si>
  <si>
    <t xml:space="preserve">Секретар міської ради                                                                                                          Олег БАБІЙ </t>
  </si>
  <si>
    <t>Додаток 1</t>
  </si>
  <si>
    <t xml:space="preserve">до рішення Здолбунівської міської ради </t>
  </si>
  <si>
    <t>від      .02.2026 №</t>
  </si>
  <si>
    <t xml:space="preserve">Придбання автомобільної радіостанції  Motorola DM4601E </t>
  </si>
  <si>
    <t>Придбання  автомобільної радіостанції Motorola DM4601E  .</t>
  </si>
  <si>
    <t xml:space="preserve">  Оплата  таріфного плану Starlink </t>
  </si>
  <si>
    <t>Секретар міської ради                                                                                                          Олег БАБІЙ</t>
  </si>
  <si>
    <t xml:space="preserve">Додаток </t>
  </si>
  <si>
    <t>від 18.09.2026 №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</si>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</sst>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/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/>
    <xf numFmtId="0" fontId="4" fillId="0" borderId="0" xfId="0" applyFont="1"/>
    <xf numFmtId="0" fontId="9" fillId="0" borderId="0" xfId="0" applyFont="1"/>
    <xf numFmtId="0" fontId="1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view="pageBreakPreview" topLeftCell="A19" zoomScaleNormal="80" zoomScaleSheetLayoutView="100" workbookViewId="0">
      <selection activeCell="B21" sqref="B21"/>
    </sheetView>
  </sheetViews>
  <sheetFormatPr defaultRowHeight="12.75" x14ac:dyDescent="0.2"/>
  <cols>
    <col min="1" max="1" width="5.140625" customWidth="1"/>
    <col min="2" max="2" width="104.85546875" customWidth="1"/>
    <col min="3" max="3" width="18.140625" customWidth="1"/>
    <col min="4" max="4" width="15.5703125" customWidth="1"/>
    <col min="5" max="5" width="14.42578125" customWidth="1"/>
    <col min="6" max="6" width="16.85546875" customWidth="1"/>
    <col min="7" max="7" width="13.5703125" customWidth="1"/>
    <col min="8" max="8" width="24.85546875" customWidth="1"/>
    <col min="9" max="9" width="12.85546875" customWidth="1"/>
  </cols>
  <sheetData>
    <row r="1" spans="1:9" ht="15.75" x14ac:dyDescent="0.25">
      <c r="G1" s="2" t="s">
        <v>44</v>
      </c>
      <c r="H1" s="2"/>
      <c r="I1" s="15"/>
    </row>
    <row r="2" spans="1:9" ht="15.75" x14ac:dyDescent="0.25">
      <c r="G2" s="2" t="s">
        <v>45</v>
      </c>
      <c r="H2" s="2"/>
      <c r="I2" s="15"/>
    </row>
    <row r="3" spans="1:9" ht="15.75" x14ac:dyDescent="0.25">
      <c r="G3" s="2" t="s">
        <v>46</v>
      </c>
      <c r="H3" s="2"/>
      <c r="I3" s="15"/>
    </row>
    <row r="4" spans="1:9" ht="34.5" customHeight="1" x14ac:dyDescent="0.3">
      <c r="A4" s="5"/>
      <c r="B4" s="5"/>
      <c r="C4" s="5"/>
      <c r="D4" s="5"/>
      <c r="E4" s="5"/>
      <c r="F4" s="5"/>
      <c r="G4" s="8"/>
      <c r="H4" s="22" t="s">
        <v>13</v>
      </c>
      <c r="I4" s="2"/>
    </row>
    <row r="5" spans="1:9" ht="23.25" customHeight="1" x14ac:dyDescent="0.3">
      <c r="A5" s="5"/>
      <c r="B5" s="24" t="s">
        <v>40</v>
      </c>
      <c r="C5" s="25"/>
      <c r="D5" s="25"/>
      <c r="E5" s="25"/>
      <c r="F5" s="25"/>
      <c r="G5" s="6"/>
      <c r="H5" s="6"/>
      <c r="I5" s="2"/>
    </row>
    <row r="6" spans="1:9" ht="18.75" x14ac:dyDescent="0.3">
      <c r="A6" s="5"/>
      <c r="B6" s="25"/>
      <c r="C6" s="25"/>
      <c r="D6" s="25"/>
      <c r="E6" s="25"/>
      <c r="F6" s="25"/>
      <c r="G6" s="5"/>
      <c r="H6" s="5"/>
      <c r="I6" s="2"/>
    </row>
    <row r="7" spans="1:9" ht="81.75" customHeight="1" x14ac:dyDescent="0.2">
      <c r="A7" s="23" t="s">
        <v>3</v>
      </c>
      <c r="B7" s="23" t="s">
        <v>0</v>
      </c>
      <c r="C7" s="23" t="s">
        <v>10</v>
      </c>
      <c r="D7" s="23" t="s">
        <v>6</v>
      </c>
      <c r="E7" s="23"/>
      <c r="F7" s="23" t="s">
        <v>1</v>
      </c>
      <c r="G7" s="23" t="s">
        <v>2</v>
      </c>
      <c r="H7" s="23" t="s">
        <v>12</v>
      </c>
      <c r="I7" s="30"/>
    </row>
    <row r="8" spans="1:9" ht="19.5" hidden="1" customHeight="1" thickBot="1" x14ac:dyDescent="0.25">
      <c r="A8" s="23"/>
      <c r="B8" s="23"/>
      <c r="C8" s="23"/>
      <c r="D8" s="4"/>
      <c r="E8" s="4"/>
      <c r="F8" s="23"/>
      <c r="G8" s="23"/>
      <c r="H8" s="23"/>
      <c r="I8" s="30"/>
    </row>
    <row r="9" spans="1:9" ht="19.5" customHeight="1" x14ac:dyDescent="0.2">
      <c r="A9" s="23"/>
      <c r="B9" s="23"/>
      <c r="C9" s="23"/>
      <c r="D9" s="4" t="s">
        <v>4</v>
      </c>
      <c r="E9" s="4" t="s">
        <v>5</v>
      </c>
      <c r="F9" s="23"/>
      <c r="G9" s="23"/>
      <c r="H9" s="23"/>
      <c r="I9" s="3"/>
    </row>
    <row r="10" spans="1:9" ht="18.75" x14ac:dyDescent="0.2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3"/>
    </row>
    <row r="11" spans="1:9" ht="18.75" x14ac:dyDescent="0.2">
      <c r="A11" s="28" t="s">
        <v>16</v>
      </c>
      <c r="B11" s="28"/>
      <c r="C11" s="28"/>
      <c r="D11" s="28"/>
      <c r="E11" s="28"/>
      <c r="F11" s="28"/>
      <c r="G11" s="28"/>
      <c r="H11" s="28"/>
      <c r="I11" s="3"/>
    </row>
    <row r="12" spans="1:9" s="15" customFormat="1" ht="195" customHeight="1" x14ac:dyDescent="0.25">
      <c r="A12" s="13">
        <v>1</v>
      </c>
      <c r="B12" s="12" t="s">
        <v>17</v>
      </c>
      <c r="C12" s="14">
        <v>100000</v>
      </c>
      <c r="D12" s="13"/>
      <c r="E12" s="13"/>
      <c r="F12" s="13" t="s">
        <v>8</v>
      </c>
      <c r="G12" s="13">
        <v>2026</v>
      </c>
      <c r="H12" s="13" t="s">
        <v>18</v>
      </c>
      <c r="I12" s="3"/>
    </row>
    <row r="13" spans="1:9" s="15" customFormat="1" ht="31.5" x14ac:dyDescent="0.2">
      <c r="A13" s="13">
        <v>2</v>
      </c>
      <c r="B13" s="9" t="s">
        <v>19</v>
      </c>
      <c r="C13" s="14">
        <v>10000</v>
      </c>
      <c r="D13" s="16"/>
      <c r="E13" s="16"/>
      <c r="F13" s="13" t="s">
        <v>8</v>
      </c>
      <c r="G13" s="13">
        <v>2026</v>
      </c>
      <c r="H13" s="16" t="s">
        <v>9</v>
      </c>
      <c r="I13" s="3"/>
    </row>
    <row r="14" spans="1:9" s="15" customFormat="1" ht="31.5" x14ac:dyDescent="0.2">
      <c r="A14" s="13">
        <v>3</v>
      </c>
      <c r="B14" s="9" t="s">
        <v>20</v>
      </c>
      <c r="C14" s="14">
        <v>5000</v>
      </c>
      <c r="D14" s="16"/>
      <c r="E14" s="16"/>
      <c r="F14" s="13" t="s">
        <v>8</v>
      </c>
      <c r="G14" s="13">
        <v>2026</v>
      </c>
      <c r="H14" s="16" t="s">
        <v>9</v>
      </c>
      <c r="I14" s="3"/>
    </row>
    <row r="15" spans="1:9" ht="18.75" x14ac:dyDescent="0.2">
      <c r="A15" s="29" t="s">
        <v>21</v>
      </c>
      <c r="B15" s="29"/>
      <c r="C15" s="29"/>
      <c r="D15" s="29"/>
      <c r="E15" s="29"/>
      <c r="F15" s="29"/>
      <c r="G15" s="29"/>
      <c r="H15" s="29"/>
      <c r="I15" s="3"/>
    </row>
    <row r="16" spans="1:9" s="15" customFormat="1" ht="31.5" x14ac:dyDescent="0.2">
      <c r="A16" s="13">
        <v>1</v>
      </c>
      <c r="B16" s="10" t="s">
        <v>22</v>
      </c>
      <c r="C16" s="14">
        <v>20000</v>
      </c>
      <c r="D16" s="16"/>
      <c r="E16" s="16"/>
      <c r="F16" s="13" t="s">
        <v>8</v>
      </c>
      <c r="G16" s="13">
        <v>2026</v>
      </c>
      <c r="H16" s="16" t="s">
        <v>9</v>
      </c>
      <c r="I16" s="3"/>
    </row>
    <row r="17" spans="1:9" s="15" customFormat="1" ht="78.75" x14ac:dyDescent="0.2">
      <c r="A17" s="13">
        <v>2</v>
      </c>
      <c r="B17" s="10" t="s">
        <v>23</v>
      </c>
      <c r="C17" s="14">
        <v>600000</v>
      </c>
      <c r="D17" s="16"/>
      <c r="E17" s="16">
        <v>530500</v>
      </c>
      <c r="F17" s="13" t="s">
        <v>8</v>
      </c>
      <c r="G17" s="13">
        <v>2026</v>
      </c>
      <c r="H17" s="16" t="s">
        <v>9</v>
      </c>
      <c r="I17" s="3"/>
    </row>
    <row r="18" spans="1:9" s="15" customFormat="1" ht="31.5" x14ac:dyDescent="0.2">
      <c r="A18" s="13">
        <v>3</v>
      </c>
      <c r="B18" s="9" t="s">
        <v>24</v>
      </c>
      <c r="C18" s="14">
        <v>60000</v>
      </c>
      <c r="D18" s="16"/>
      <c r="E18" s="16"/>
      <c r="F18" s="13" t="s">
        <v>8</v>
      </c>
      <c r="G18" s="13">
        <v>2026</v>
      </c>
      <c r="H18" s="16" t="s">
        <v>9</v>
      </c>
      <c r="I18" s="3"/>
    </row>
    <row r="19" spans="1:9" s="15" customFormat="1" ht="31.5" x14ac:dyDescent="0.2">
      <c r="A19" s="13">
        <v>4</v>
      </c>
      <c r="B19" s="9" t="s">
        <v>25</v>
      </c>
      <c r="C19" s="14">
        <v>65000</v>
      </c>
      <c r="D19" s="16"/>
      <c r="E19" s="16">
        <v>65000</v>
      </c>
      <c r="F19" s="13" t="s">
        <v>8</v>
      </c>
      <c r="G19" s="13">
        <v>202</v>
      </c>
      <c r="H19" s="16" t="s">
        <v>9</v>
      </c>
      <c r="I19" s="3"/>
    </row>
    <row r="20" spans="1:9" s="15" customFormat="1" ht="31.5" x14ac:dyDescent="0.2">
      <c r="A20" s="13">
        <v>5</v>
      </c>
      <c r="B20" s="9" t="s">
        <v>26</v>
      </c>
      <c r="C20" s="14">
        <v>20000</v>
      </c>
      <c r="D20" s="16"/>
      <c r="E20" s="16">
        <v>25000</v>
      </c>
      <c r="F20" s="13" t="s">
        <v>8</v>
      </c>
      <c r="G20" s="13">
        <v>2025</v>
      </c>
      <c r="H20" s="16" t="s">
        <v>9</v>
      </c>
      <c r="I20" s="3"/>
    </row>
    <row r="21" spans="1:9" s="15" customFormat="1" ht="31.5" x14ac:dyDescent="0.2">
      <c r="A21" s="13">
        <v>6</v>
      </c>
      <c r="B21" s="10" t="s">
        <v>49</v>
      </c>
      <c r="C21" s="14">
        <v>100000</v>
      </c>
      <c r="D21" s="16"/>
      <c r="E21" s="16">
        <v>100000</v>
      </c>
      <c r="F21" s="13" t="s">
        <v>8</v>
      </c>
      <c r="G21" s="13">
        <v>2025</v>
      </c>
      <c r="H21" s="16" t="s">
        <v>9</v>
      </c>
      <c r="I21" s="3"/>
    </row>
    <row r="22" spans="1:9" s="15" customFormat="1" ht="15.75" x14ac:dyDescent="0.2">
      <c r="A22" s="13">
        <v>7</v>
      </c>
      <c r="B22" s="10" t="s">
        <v>47</v>
      </c>
      <c r="C22" s="14">
        <v>45000</v>
      </c>
      <c r="D22" s="16"/>
      <c r="E22" s="16">
        <v>10500</v>
      </c>
      <c r="F22" s="13"/>
      <c r="G22" s="13"/>
      <c r="H22" s="16"/>
      <c r="I22" s="3"/>
    </row>
    <row r="23" spans="1:9" s="15" customFormat="1" ht="31.5" x14ac:dyDescent="0.2">
      <c r="A23" s="13">
        <v>8</v>
      </c>
      <c r="B23" s="9" t="s">
        <v>42</v>
      </c>
      <c r="C23" s="14">
        <v>400000</v>
      </c>
      <c r="D23" s="16"/>
      <c r="E23" s="16">
        <v>420000</v>
      </c>
      <c r="F23" s="13" t="s">
        <v>8</v>
      </c>
      <c r="G23" s="13">
        <v>2025</v>
      </c>
      <c r="H23" s="16" t="s">
        <v>9</v>
      </c>
      <c r="I23" s="3"/>
    </row>
    <row r="24" spans="1:9" ht="18.75" x14ac:dyDescent="0.2">
      <c r="A24" s="29" t="s">
        <v>29</v>
      </c>
      <c r="B24" s="29"/>
      <c r="C24" s="29"/>
      <c r="D24" s="29"/>
      <c r="E24" s="29"/>
      <c r="F24" s="29"/>
      <c r="G24" s="29"/>
      <c r="H24" s="29"/>
      <c r="I24" s="3"/>
    </row>
    <row r="25" spans="1:9" s="15" customFormat="1" ht="31.5" x14ac:dyDescent="0.2">
      <c r="A25" s="13">
        <v>1</v>
      </c>
      <c r="B25" s="11" t="s">
        <v>30</v>
      </c>
      <c r="C25" s="14">
        <v>5000</v>
      </c>
      <c r="D25" s="16"/>
      <c r="E25" s="16"/>
      <c r="F25" s="13" t="s">
        <v>8</v>
      </c>
      <c r="G25" s="13">
        <v>2025</v>
      </c>
      <c r="H25" s="16" t="s">
        <v>9</v>
      </c>
      <c r="I25" s="3"/>
    </row>
    <row r="26" spans="1:9" s="15" customFormat="1" ht="31.5" x14ac:dyDescent="0.2">
      <c r="A26" s="13">
        <v>2</v>
      </c>
      <c r="B26" s="9" t="s">
        <v>31</v>
      </c>
      <c r="C26" s="14">
        <v>5000</v>
      </c>
      <c r="D26" s="16"/>
      <c r="E26" s="16"/>
      <c r="F26" s="13" t="s">
        <v>8</v>
      </c>
      <c r="G26" s="13">
        <v>2025</v>
      </c>
      <c r="H26" s="16" t="s">
        <v>9</v>
      </c>
      <c r="I26" s="3"/>
    </row>
    <row r="27" spans="1:9" s="15" customFormat="1" ht="31.5" x14ac:dyDescent="0.2">
      <c r="A27" s="13">
        <v>3</v>
      </c>
      <c r="B27" s="9" t="s">
        <v>32</v>
      </c>
      <c r="C27" s="14">
        <v>15000</v>
      </c>
      <c r="D27" s="16"/>
      <c r="E27" s="16"/>
      <c r="F27" s="13" t="s">
        <v>8</v>
      </c>
      <c r="G27" s="13">
        <v>2025</v>
      </c>
      <c r="H27" s="16" t="s">
        <v>9</v>
      </c>
      <c r="I27" s="3"/>
    </row>
    <row r="28" spans="1:9" ht="18.75" x14ac:dyDescent="0.2">
      <c r="A28" s="29" t="s">
        <v>33</v>
      </c>
      <c r="B28" s="29"/>
      <c r="C28" s="29"/>
      <c r="D28" s="29"/>
      <c r="E28" s="29"/>
      <c r="F28" s="29"/>
      <c r="G28" s="29"/>
      <c r="H28" s="29"/>
      <c r="I28" s="3"/>
    </row>
    <row r="29" spans="1:9" s="15" customFormat="1" ht="164.25" customHeight="1" x14ac:dyDescent="0.2">
      <c r="A29" s="13">
        <v>1</v>
      </c>
      <c r="B29" s="9" t="s">
        <v>34</v>
      </c>
      <c r="C29" s="14">
        <v>2000000</v>
      </c>
      <c r="D29" s="16"/>
      <c r="E29" s="16"/>
      <c r="F29" s="13" t="s">
        <v>8</v>
      </c>
      <c r="G29" s="13">
        <v>2025</v>
      </c>
      <c r="H29" s="13" t="s">
        <v>18</v>
      </c>
      <c r="I29" s="3"/>
    </row>
    <row r="30" spans="1:9" ht="18.75" x14ac:dyDescent="0.2">
      <c r="A30" s="29" t="s">
        <v>35</v>
      </c>
      <c r="B30" s="29"/>
      <c r="C30" s="29"/>
      <c r="D30" s="29"/>
      <c r="E30" s="29"/>
      <c r="F30" s="29"/>
      <c r="G30" s="29"/>
      <c r="H30" s="29"/>
      <c r="I30" s="3"/>
    </row>
    <row r="31" spans="1:9" s="15" customFormat="1" ht="159.75" customHeight="1" x14ac:dyDescent="0.2">
      <c r="A31" s="13">
        <v>1</v>
      </c>
      <c r="B31" s="9" t="s">
        <v>36</v>
      </c>
      <c r="C31" s="14">
        <v>5000</v>
      </c>
      <c r="D31" s="16"/>
      <c r="E31" s="16"/>
      <c r="F31" s="13" t="s">
        <v>8</v>
      </c>
      <c r="G31" s="13">
        <v>2025</v>
      </c>
      <c r="H31" s="13" t="s">
        <v>38</v>
      </c>
      <c r="I31" s="3"/>
    </row>
    <row r="32" spans="1:9" s="15" customFormat="1" ht="63" x14ac:dyDescent="0.2">
      <c r="A32" s="13">
        <v>2</v>
      </c>
      <c r="B32" s="9" t="s">
        <v>37</v>
      </c>
      <c r="C32" s="14">
        <v>200000</v>
      </c>
      <c r="D32" s="16"/>
      <c r="E32" s="16"/>
      <c r="F32" s="13" t="s">
        <v>8</v>
      </c>
      <c r="G32" s="13">
        <v>2025</v>
      </c>
      <c r="H32" s="16" t="s">
        <v>39</v>
      </c>
      <c r="I32" s="3"/>
    </row>
    <row r="33" spans="1:9" s="21" customFormat="1" ht="18.75" x14ac:dyDescent="0.3">
      <c r="A33" s="17"/>
      <c r="B33" s="17" t="s">
        <v>7</v>
      </c>
      <c r="C33" s="18">
        <f>C32+C31+C29+C27+C26+C25+C23+C21+C20+C19+C18+C17+C16+C14+C13+C12</f>
        <v>3610000</v>
      </c>
      <c r="D33" s="19"/>
      <c r="E33" s="19"/>
      <c r="F33" s="19"/>
      <c r="G33" s="19"/>
      <c r="H33" s="19"/>
      <c r="I33" s="20"/>
    </row>
    <row r="34" spans="1:9" ht="18.75" x14ac:dyDescent="0.3">
      <c r="A34" s="7"/>
      <c r="B34" s="5"/>
      <c r="C34" s="5"/>
      <c r="D34" s="5"/>
      <c r="E34" s="5"/>
      <c r="F34" s="5"/>
      <c r="G34" s="5"/>
      <c r="H34" s="5"/>
      <c r="I34" s="2"/>
    </row>
    <row r="35" spans="1:9" ht="18.75" x14ac:dyDescent="0.3">
      <c r="A35" s="7"/>
      <c r="B35" s="5"/>
      <c r="C35" s="5"/>
      <c r="D35" s="5"/>
      <c r="E35" s="5"/>
      <c r="F35" s="5"/>
      <c r="G35" s="5"/>
      <c r="H35" s="5"/>
      <c r="I35" s="2"/>
    </row>
    <row r="36" spans="1:9" ht="45" customHeight="1" x14ac:dyDescent="0.3">
      <c r="A36" s="7"/>
      <c r="B36" s="26" t="s">
        <v>43</v>
      </c>
      <c r="C36" s="27"/>
      <c r="D36" s="27"/>
      <c r="E36" s="27"/>
      <c r="F36" s="27"/>
      <c r="G36" s="27"/>
      <c r="H36" s="27"/>
      <c r="I36" s="2"/>
    </row>
    <row r="37" spans="1:9" ht="18.75" x14ac:dyDescent="0.3">
      <c r="A37" s="7"/>
      <c r="B37" s="5"/>
      <c r="C37" s="5"/>
      <c r="D37" s="5"/>
      <c r="E37" s="5"/>
      <c r="F37" s="5"/>
      <c r="G37" s="5"/>
      <c r="H37" s="5"/>
    </row>
    <row r="38" spans="1:9" x14ac:dyDescent="0.2">
      <c r="A38" s="1"/>
    </row>
    <row r="39" spans="1:9" x14ac:dyDescent="0.2">
      <c r="A39" s="1"/>
    </row>
    <row r="40" spans="1:9" x14ac:dyDescent="0.2">
      <c r="A40" s="1"/>
    </row>
    <row r="41" spans="1:9" x14ac:dyDescent="0.2">
      <c r="A41" s="1"/>
    </row>
    <row r="42" spans="1:9" x14ac:dyDescent="0.2">
      <c r="A42" s="1"/>
    </row>
  </sheetData>
  <mergeCells count="15">
    <mergeCell ref="I7:I8"/>
    <mergeCell ref="C7:C9"/>
    <mergeCell ref="B7:B9"/>
    <mergeCell ref="F7:F9"/>
    <mergeCell ref="G7:G9"/>
    <mergeCell ref="A7:A9"/>
    <mergeCell ref="B5:F6"/>
    <mergeCell ref="B36:H36"/>
    <mergeCell ref="H7:H9"/>
    <mergeCell ref="D7:E7"/>
    <mergeCell ref="A11:H11"/>
    <mergeCell ref="A15:H15"/>
    <mergeCell ref="A24:H24"/>
    <mergeCell ref="A28:H28"/>
    <mergeCell ref="A30:H30"/>
  </mergeCells>
  <phoneticPr fontId="0" type="noConversion"/>
  <pageMargins left="0.98425196850393704" right="0.35433070866141736" top="0.78740157480314965" bottom="0.78740157480314965" header="0.11811023622047245" footer="0.11811023622047245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view="pageBreakPreview" topLeftCell="A7" zoomScale="73" zoomScaleNormal="80" zoomScaleSheetLayoutView="73" workbookViewId="0">
      <selection activeCell="C19" sqref="C19"/>
    </sheetView>
  </sheetViews>
  <sheetFormatPr defaultRowHeight="12.75" x14ac:dyDescent="0.2"/>
  <cols>
    <col min="1" max="1" width="5.140625" customWidth="1"/>
    <col min="2" max="2" width="104.85546875" customWidth="1"/>
    <col min="3" max="3" width="18.140625" customWidth="1"/>
    <col min="4" max="4" width="15.5703125" customWidth="1"/>
    <col min="5" max="5" width="14.42578125" customWidth="1"/>
    <col min="6" max="6" width="16.85546875" customWidth="1"/>
    <col min="7" max="7" width="13.5703125" customWidth="1"/>
    <col min="8" max="8" width="23.42578125" customWidth="1"/>
    <col min="9" max="9" width="12.85546875" customWidth="1"/>
  </cols>
  <sheetData>
    <row r="1" spans="1:9" ht="15.75" x14ac:dyDescent="0.25">
      <c r="E1" s="2"/>
      <c r="F1" s="2" t="s">
        <v>51</v>
      </c>
      <c r="G1" s="2"/>
      <c r="H1" s="2"/>
    </row>
    <row r="2" spans="1:9" ht="15.75" x14ac:dyDescent="0.25">
      <c r="E2" s="2"/>
      <c r="F2" s="2" t="s">
        <v>45</v>
      </c>
      <c r="G2" s="2"/>
      <c r="H2" s="2"/>
    </row>
    <row r="3" spans="1:9" ht="15.75" x14ac:dyDescent="0.25">
      <c r="E3" s="2"/>
      <c r="F3" s="2" t="s">
        <v>52</v>
      </c>
      <c r="G3" s="2"/>
      <c r="H3" s="2"/>
    </row>
    <row r="4" spans="1:9" ht="34.5" customHeight="1" x14ac:dyDescent="0.3">
      <c r="A4" s="5"/>
      <c r="B4" s="5"/>
      <c r="C4" s="5"/>
      <c r="D4" s="5"/>
      <c r="E4" s="5"/>
      <c r="F4" s="22" t="s">
        <v>14</v>
      </c>
      <c r="G4" s="8"/>
      <c r="H4" s="8"/>
      <c r="I4" s="2"/>
    </row>
    <row r="5" spans="1:9" ht="23.25" customHeight="1" x14ac:dyDescent="0.3">
      <c r="A5" s="5"/>
      <c r="B5" s="24" t="s">
        <v>40</v>
      </c>
      <c r="C5" s="25"/>
      <c r="D5" s="25"/>
      <c r="E5" s="25"/>
      <c r="F5" s="25"/>
      <c r="G5" s="6"/>
      <c r="H5" s="6"/>
      <c r="I5" s="2"/>
    </row>
    <row r="6" spans="1:9" ht="18.75" x14ac:dyDescent="0.3">
      <c r="A6" s="5"/>
      <c r="B6" s="25"/>
      <c r="C6" s="25"/>
      <c r="D6" s="25"/>
      <c r="E6" s="25"/>
      <c r="F6" s="25"/>
      <c r="G6" s="5"/>
      <c r="H6" s="5"/>
      <c r="I6" s="2"/>
    </row>
    <row r="7" spans="1:9" ht="81.75" customHeight="1" x14ac:dyDescent="0.2">
      <c r="A7" s="23" t="s">
        <v>3</v>
      </c>
      <c r="B7" s="23" t="s">
        <v>0</v>
      </c>
      <c r="C7" s="23" t="s">
        <v>10</v>
      </c>
      <c r="D7" s="23"/>
      <c r="E7" s="23"/>
      <c r="F7" s="23" t="s">
        <v>1</v>
      </c>
      <c r="G7" s="23" t="s">
        <v>2</v>
      </c>
      <c r="H7" s="23" t="s">
        <v>12</v>
      </c>
      <c r="I7" s="30"/>
    </row>
    <row r="8" spans="1:9" ht="19.5" hidden="1" customHeight="1" thickBot="1" x14ac:dyDescent="0.25">
      <c r="A8" s="23"/>
      <c r="B8" s="23"/>
      <c r="C8" s="23"/>
      <c r="D8" s="4"/>
      <c r="E8" s="4"/>
      <c r="F8" s="23"/>
      <c r="G8" s="23"/>
      <c r="H8" s="23"/>
      <c r="I8" s="30"/>
    </row>
    <row r="9" spans="1:9" ht="19.5" customHeight="1" x14ac:dyDescent="0.2">
      <c r="A9" s="23"/>
      <c r="B9" s="23"/>
      <c r="C9" s="23"/>
      <c r="D9" s="31">
        <v>46283</v>
      </c>
      <c r="E9" s="4" t="s">
        <v>53</v>
      </c>
      <c r="F9" s="23"/>
      <c r="G9" s="23"/>
      <c r="H9" s="23"/>
      <c r="I9" s="3"/>
    </row>
    <row r="10" spans="1:9" ht="18.75" x14ac:dyDescent="0.2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>
        <v>7</v>
      </c>
      <c r="H10" s="4">
        <v>8</v>
      </c>
      <c r="I10" s="3"/>
    </row>
    <row r="11" spans="1:9" ht="18.75" x14ac:dyDescent="0.2">
      <c r="A11" s="28" t="s">
        <v>16</v>
      </c>
      <c r="B11" s="28"/>
      <c r="C11" s="28"/>
      <c r="D11" s="28"/>
      <c r="E11" s="28"/>
      <c r="F11" s="28"/>
      <c r="G11" s="28"/>
      <c r="H11" s="28"/>
      <c r="I11" s="3"/>
    </row>
    <row r="12" spans="1:9" s="15" customFormat="1" ht="168" customHeight="1" x14ac:dyDescent="0.25">
      <c r="A12" s="13">
        <v>1</v>
      </c>
      <c r="B12" s="12" t="s">
        <v>17</v>
      </c>
      <c r="D12" s="13"/>
      <c r="E12" s="14">
        <v>5000</v>
      </c>
      <c r="F12" s="13" t="s">
        <v>8</v>
      </c>
      <c r="G12" s="13">
        <v>2026</v>
      </c>
      <c r="H12" s="13" t="s">
        <v>18</v>
      </c>
      <c r="I12" s="3"/>
    </row>
    <row r="13" spans="1:9" s="15" customFormat="1" ht="31.5" x14ac:dyDescent="0.2">
      <c r="A13" s="13">
        <v>2</v>
      </c>
      <c r="B13" s="9" t="s">
        <v>19</v>
      </c>
      <c r="D13" s="16"/>
      <c r="E13" s="14">
        <v>3000</v>
      </c>
      <c r="F13" s="13" t="s">
        <v>8</v>
      </c>
      <c r="G13" s="13">
        <f>G12</f>
        <v>2026</v>
      </c>
      <c r="H13" s="16" t="s">
        <v>9</v>
      </c>
      <c r="I13" s="3"/>
    </row>
    <row r="14" spans="1:9" s="15" customFormat="1" ht="31.5" x14ac:dyDescent="0.2">
      <c r="A14" s="13">
        <v>3</v>
      </c>
      <c r="B14" s="9" t="s">
        <v>20</v>
      </c>
      <c r="D14" s="16"/>
      <c r="E14" s="14">
        <v>5000</v>
      </c>
      <c r="F14" s="13" t="s">
        <v>8</v>
      </c>
      <c r="G14" s="13">
        <f>G13</f>
        <v>2026</v>
      </c>
      <c r="H14" s="16" t="s">
        <v>9</v>
      </c>
      <c r="I14" s="3"/>
    </row>
    <row r="15" spans="1:9" ht="18.75" x14ac:dyDescent="0.2">
      <c r="A15" s="29" t="s">
        <v>21</v>
      </c>
      <c r="B15" s="29"/>
      <c r="C15" s="29"/>
      <c r="D15" s="29"/>
      <c r="E15" s="29"/>
      <c r="F15" s="29"/>
      <c r="G15" s="29"/>
      <c r="H15" s="29"/>
      <c r="I15" s="3"/>
    </row>
    <row r="16" spans="1:9" s="15" customFormat="1" ht="31.5" x14ac:dyDescent="0.2">
      <c r="A16" s="13">
        <v>1</v>
      </c>
      <c r="B16" s="10" t="s">
        <v>22</v>
      </c>
      <c r="D16" s="16"/>
      <c r="E16" s="14">
        <v>20000</v>
      </c>
      <c r="F16" s="13" t="s">
        <v>8</v>
      </c>
      <c r="G16" s="13">
        <v>2026</v>
      </c>
      <c r="H16" s="16" t="s">
        <v>9</v>
      </c>
      <c r="I16" s="3"/>
    </row>
    <row r="17" spans="1:9" s="15" customFormat="1" ht="78.75" x14ac:dyDescent="0.2">
      <c r="A17" s="13">
        <v>2</v>
      </c>
      <c r="B17" s="10" t="s">
        <v>23</v>
      </c>
      <c r="C17" s="14"/>
      <c r="D17" s="16"/>
      <c r="E17" s="13">
        <v>200000</v>
      </c>
      <c r="F17" s="13" t="s">
        <v>8</v>
      </c>
      <c r="G17" s="13">
        <v>2026</v>
      </c>
      <c r="H17" s="16" t="s">
        <v>9</v>
      </c>
      <c r="I17" s="3"/>
    </row>
    <row r="18" spans="1:9" s="15" customFormat="1" ht="31.5" x14ac:dyDescent="0.2">
      <c r="A18" s="13">
        <v>3</v>
      </c>
      <c r="B18" s="9" t="s">
        <v>24</v>
      </c>
      <c r="D18" s="16"/>
      <c r="E18" s="14">
        <v>60000</v>
      </c>
      <c r="F18" s="13" t="s">
        <v>8</v>
      </c>
      <c r="G18" s="13">
        <v>2026</v>
      </c>
      <c r="H18" s="16" t="s">
        <v>9</v>
      </c>
      <c r="I18" s="3"/>
    </row>
    <row r="19" spans="1:9" s="15" customFormat="1" ht="31.5" x14ac:dyDescent="0.2">
      <c r="A19" s="13">
        <v>4</v>
      </c>
      <c r="B19" s="9" t="s">
        <v>25</v>
      </c>
      <c r="C19" s="14"/>
      <c r="D19" s="16">
        <v>100000</v>
      </c>
      <c r="E19" s="32">
        <v>166000</v>
      </c>
      <c r="F19" s="13" t="s">
        <v>8</v>
      </c>
      <c r="G19" s="13">
        <v>2026</v>
      </c>
      <c r="H19" s="16" t="s">
        <v>9</v>
      </c>
      <c r="I19" s="3"/>
    </row>
    <row r="20" spans="1:9" s="15" customFormat="1" ht="31.5" x14ac:dyDescent="0.2">
      <c r="A20" s="13">
        <v>5</v>
      </c>
      <c r="B20" s="9" t="s">
        <v>48</v>
      </c>
      <c r="D20" s="16"/>
      <c r="E20" s="14">
        <v>45000</v>
      </c>
      <c r="F20" s="13" t="s">
        <v>8</v>
      </c>
      <c r="G20" s="13">
        <v>2026</v>
      </c>
      <c r="H20" s="16" t="s">
        <v>9</v>
      </c>
      <c r="I20" s="3"/>
    </row>
    <row r="21" spans="1:9" s="15" customFormat="1" ht="31.5" x14ac:dyDescent="0.2">
      <c r="A21" s="13">
        <v>6</v>
      </c>
      <c r="B21" s="10" t="s">
        <v>49</v>
      </c>
      <c r="D21" s="16"/>
      <c r="E21" s="14">
        <v>99000</v>
      </c>
      <c r="F21" s="13" t="s">
        <v>8</v>
      </c>
      <c r="G21" s="13">
        <v>2026</v>
      </c>
      <c r="H21" s="16" t="s">
        <v>9</v>
      </c>
      <c r="I21" s="3"/>
    </row>
    <row r="22" spans="1:9" s="15" customFormat="1" ht="31.5" x14ac:dyDescent="0.2">
      <c r="A22" s="13">
        <v>7</v>
      </c>
      <c r="B22" s="9" t="s">
        <v>42</v>
      </c>
      <c r="D22" s="16"/>
      <c r="E22" s="14">
        <v>390000</v>
      </c>
      <c r="F22" s="13" t="s">
        <v>8</v>
      </c>
      <c r="G22" s="13">
        <v>2026</v>
      </c>
      <c r="H22" s="16" t="s">
        <v>9</v>
      </c>
      <c r="I22" s="3"/>
    </row>
    <row r="23" spans="1:9" ht="18.75" x14ac:dyDescent="0.2">
      <c r="A23" s="29" t="s">
        <v>29</v>
      </c>
      <c r="B23" s="29"/>
      <c r="C23" s="29"/>
      <c r="D23" s="29"/>
      <c r="E23" s="29"/>
      <c r="F23" s="29"/>
      <c r="G23" s="29"/>
      <c r="H23" s="29"/>
      <c r="I23" s="3"/>
    </row>
    <row r="24" spans="1:9" s="15" customFormat="1" ht="31.5" x14ac:dyDescent="0.2">
      <c r="A24" s="13">
        <v>1</v>
      </c>
      <c r="B24" s="11" t="s">
        <v>30</v>
      </c>
      <c r="D24" s="16"/>
      <c r="E24" s="14">
        <v>5000</v>
      </c>
      <c r="F24" s="13" t="s">
        <v>8</v>
      </c>
      <c r="G24" s="13">
        <v>2026</v>
      </c>
      <c r="H24" s="16" t="s">
        <v>9</v>
      </c>
      <c r="I24" s="3"/>
    </row>
    <row r="25" spans="1:9" s="15" customFormat="1" ht="31.5" x14ac:dyDescent="0.2">
      <c r="A25" s="13">
        <v>2</v>
      </c>
      <c r="B25" s="9" t="s">
        <v>31</v>
      </c>
      <c r="D25" s="16"/>
      <c r="E25" s="14">
        <v>5000</v>
      </c>
      <c r="F25" s="13" t="s">
        <v>8</v>
      </c>
      <c r="G25" s="13">
        <v>2026</v>
      </c>
      <c r="H25" s="16" t="s">
        <v>9</v>
      </c>
      <c r="I25" s="3"/>
    </row>
    <row r="26" spans="1:9" s="15" customFormat="1" ht="31.5" x14ac:dyDescent="0.2">
      <c r="A26" s="13">
        <v>3</v>
      </c>
      <c r="B26" s="9" t="s">
        <v>32</v>
      </c>
      <c r="D26" s="16"/>
      <c r="E26" s="14">
        <v>15000</v>
      </c>
      <c r="F26" s="13" t="s">
        <v>8</v>
      </c>
      <c r="G26" s="13">
        <v>2026</v>
      </c>
      <c r="H26" s="16" t="s">
        <v>9</v>
      </c>
      <c r="I26" s="3"/>
    </row>
    <row r="27" spans="1:9" ht="18.75" x14ac:dyDescent="0.2">
      <c r="A27" s="29" t="s">
        <v>33</v>
      </c>
      <c r="B27" s="29"/>
      <c r="C27" s="29"/>
      <c r="D27" s="29"/>
      <c r="E27" s="29"/>
      <c r="F27" s="29"/>
      <c r="G27" s="29"/>
      <c r="H27" s="29"/>
      <c r="I27" s="3"/>
    </row>
    <row r="28" spans="1:9" s="15" customFormat="1" ht="164.25" customHeight="1" x14ac:dyDescent="0.2">
      <c r="A28" s="13">
        <v>1</v>
      </c>
      <c r="B28" s="9" t="s">
        <v>34</v>
      </c>
      <c r="D28" s="16"/>
      <c r="E28" s="14">
        <v>50000</v>
      </c>
      <c r="F28" s="13" t="s">
        <v>8</v>
      </c>
      <c r="G28" s="13">
        <v>2026</v>
      </c>
      <c r="H28" s="13" t="s">
        <v>18</v>
      </c>
      <c r="I28" s="3"/>
    </row>
    <row r="29" spans="1:9" ht="18.75" x14ac:dyDescent="0.2">
      <c r="A29" s="29" t="s">
        <v>35</v>
      </c>
      <c r="B29" s="29"/>
      <c r="C29" s="29"/>
      <c r="D29" s="29"/>
      <c r="E29" s="29"/>
      <c r="F29" s="29"/>
      <c r="G29" s="29"/>
      <c r="H29" s="29"/>
      <c r="I29" s="3"/>
    </row>
    <row r="30" spans="1:9" s="15" customFormat="1" ht="159.75" customHeight="1" x14ac:dyDescent="0.2">
      <c r="A30" s="13">
        <v>1</v>
      </c>
      <c r="B30" s="9" t="s">
        <v>36</v>
      </c>
      <c r="D30" s="16"/>
      <c r="E30" s="14">
        <v>5000</v>
      </c>
      <c r="F30" s="13" t="s">
        <v>8</v>
      </c>
      <c r="G30" s="13">
        <v>2026</v>
      </c>
      <c r="H30" s="13" t="s">
        <v>38</v>
      </c>
      <c r="I30" s="3"/>
    </row>
    <row r="31" spans="1:9" s="15" customFormat="1" ht="63" x14ac:dyDescent="0.2">
      <c r="A31" s="13">
        <v>2</v>
      </c>
      <c r="B31" s="9" t="s">
        <v>37</v>
      </c>
      <c r="D31" s="16"/>
      <c r="E31" s="14">
        <v>10000</v>
      </c>
      <c r="F31" s="13" t="s">
        <v>8</v>
      </c>
      <c r="G31" s="13">
        <v>2026</v>
      </c>
      <c r="H31" s="16" t="s">
        <v>39</v>
      </c>
      <c r="I31" s="3"/>
    </row>
    <row r="32" spans="1:9" s="21" customFormat="1" ht="18.75" x14ac:dyDescent="0.3">
      <c r="A32" s="17"/>
      <c r="B32" s="17" t="s">
        <v>7</v>
      </c>
      <c r="D32" s="19"/>
      <c r="E32" s="18">
        <f>E31+E30+E28+E26+E25+E24+E22+E21+E20+C19+E18+C17+E16+E14+E13+E12</f>
        <v>717000</v>
      </c>
      <c r="F32" s="19"/>
      <c r="G32" s="19"/>
      <c r="H32" s="19"/>
      <c r="I32" s="20"/>
    </row>
    <row r="33" spans="1:9" ht="18.75" x14ac:dyDescent="0.3">
      <c r="A33" s="7"/>
      <c r="B33" s="5"/>
      <c r="C33" s="5"/>
      <c r="D33" s="5"/>
      <c r="E33" s="5"/>
      <c r="F33" s="5"/>
      <c r="G33" s="5"/>
      <c r="H33" s="5"/>
      <c r="I33" s="2"/>
    </row>
    <row r="34" spans="1:9" ht="18.75" x14ac:dyDescent="0.3">
      <c r="A34" s="7"/>
      <c r="B34" s="5"/>
      <c r="C34" s="5"/>
      <c r="D34" s="5"/>
      <c r="E34" s="5"/>
      <c r="F34" s="5"/>
      <c r="G34" s="5"/>
      <c r="H34" s="5"/>
      <c r="I34" s="2"/>
    </row>
    <row r="35" spans="1:9" ht="45" customHeight="1" x14ac:dyDescent="0.3">
      <c r="A35" s="7"/>
      <c r="B35" s="26" t="s">
        <v>50</v>
      </c>
      <c r="C35" s="27"/>
      <c r="D35" s="27"/>
      <c r="E35" s="27"/>
      <c r="F35" s="27"/>
      <c r="G35" s="27"/>
      <c r="H35" s="27"/>
      <c r="I35" s="2"/>
    </row>
    <row r="36" spans="1:9" ht="18.75" x14ac:dyDescent="0.3">
      <c r="A36" s="7"/>
      <c r="B36" s="5"/>
      <c r="C36" s="5"/>
      <c r="D36" s="5"/>
      <c r="E36" s="5"/>
      <c r="F36" s="5"/>
      <c r="G36" s="5"/>
      <c r="H36" s="5"/>
    </row>
    <row r="37" spans="1:9" x14ac:dyDescent="0.2">
      <c r="A37" s="1"/>
    </row>
    <row r="38" spans="1:9" x14ac:dyDescent="0.2">
      <c r="A38" s="1"/>
    </row>
    <row r="39" spans="1:9" x14ac:dyDescent="0.2">
      <c r="A39" s="1"/>
    </row>
    <row r="40" spans="1:9" x14ac:dyDescent="0.2">
      <c r="A40" s="1"/>
    </row>
    <row r="41" spans="1:9" x14ac:dyDescent="0.2">
      <c r="A41" s="1"/>
    </row>
  </sheetData>
  <mergeCells count="15">
    <mergeCell ref="A29:H29"/>
    <mergeCell ref="B35:H35"/>
    <mergeCell ref="A7:A9"/>
    <mergeCell ref="A11:H11"/>
    <mergeCell ref="A15:H15"/>
    <mergeCell ref="A23:H23"/>
    <mergeCell ref="A27:H27"/>
    <mergeCell ref="B5:F6"/>
    <mergeCell ref="H7:H9"/>
    <mergeCell ref="D7:E7"/>
    <mergeCell ref="I7:I8"/>
    <mergeCell ref="C7:C9"/>
    <mergeCell ref="B7:B9"/>
    <mergeCell ref="F7:F9"/>
    <mergeCell ref="G7:G9"/>
  </mergeCells>
  <phoneticPr fontId="0" type="noConversion"/>
  <pageMargins left="0.98425196850393704" right="0.35433070866141736" top="0.78740157480314965" bottom="0.78740157480314965" header="0.11811023622047245" footer="0.11811023622047245"/>
  <pageSetup paperSize="9" scale="61" orientation="landscape" r:id="rId1"/>
  <headerFooter alignWithMargins="0"/>
  <rowBreaks count="1" manualBreakCount="1">
    <brk id="2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="80" zoomScaleNormal="80" zoomScaleSheetLayoutView="100" workbookViewId="0"/>
  </sheetViews>
  <sheetFormatPr defaultRowHeight="12.75" x14ac:dyDescent="0.2"/>
  <cols>
    <col min="1" max="1" width="5.140625" customWidth="1"/>
    <col min="2" max="2" width="104.85546875" customWidth="1"/>
    <col min="3" max="3" width="18.140625" customWidth="1"/>
    <col min="4" max="4" width="15.5703125" customWidth="1"/>
    <col min="5" max="5" width="14.42578125" customWidth="1"/>
    <col min="6" max="6" width="16.85546875" customWidth="1"/>
    <col min="7" max="7" width="13.5703125" customWidth="1"/>
    <col min="8" max="8" width="23.42578125" customWidth="1"/>
    <col min="9" max="9" width="12.85546875" customWidth="1"/>
  </cols>
  <sheetData>
    <row r="1" spans="1:9" ht="34.5" customHeight="1" x14ac:dyDescent="0.3">
      <c r="A1" s="5"/>
      <c r="B1" s="5"/>
      <c r="C1" s="5"/>
      <c r="D1" s="5"/>
      <c r="E1" s="5"/>
      <c r="F1" s="5"/>
      <c r="G1" s="8"/>
      <c r="H1" s="8" t="s">
        <v>15</v>
      </c>
      <c r="I1" s="2"/>
    </row>
    <row r="2" spans="1:9" ht="23.25" customHeight="1" x14ac:dyDescent="0.3">
      <c r="A2" s="5"/>
      <c r="B2" s="24" t="s">
        <v>41</v>
      </c>
      <c r="C2" s="25"/>
      <c r="D2" s="25"/>
      <c r="E2" s="25"/>
      <c r="F2" s="25"/>
      <c r="G2" s="6"/>
      <c r="H2" s="6"/>
      <c r="I2" s="2"/>
    </row>
    <row r="3" spans="1:9" ht="18.75" x14ac:dyDescent="0.3">
      <c r="A3" s="5"/>
      <c r="B3" s="25"/>
      <c r="C3" s="25"/>
      <c r="D3" s="25"/>
      <c r="E3" s="25"/>
      <c r="F3" s="25"/>
      <c r="G3" s="5"/>
      <c r="H3" s="5"/>
      <c r="I3" s="2"/>
    </row>
    <row r="4" spans="1:9" ht="81.75" customHeight="1" x14ac:dyDescent="0.2">
      <c r="A4" s="23" t="s">
        <v>3</v>
      </c>
      <c r="B4" s="23" t="s">
        <v>0</v>
      </c>
      <c r="C4" s="23" t="s">
        <v>10</v>
      </c>
      <c r="D4" s="23" t="s">
        <v>6</v>
      </c>
      <c r="E4" s="23"/>
      <c r="F4" s="23" t="s">
        <v>1</v>
      </c>
      <c r="G4" s="23" t="s">
        <v>2</v>
      </c>
      <c r="H4" s="23" t="s">
        <v>12</v>
      </c>
      <c r="I4" s="30"/>
    </row>
    <row r="5" spans="1:9" ht="19.5" hidden="1" customHeight="1" x14ac:dyDescent="0.2">
      <c r="A5" s="23"/>
      <c r="B5" s="23"/>
      <c r="C5" s="23"/>
      <c r="D5" s="4"/>
      <c r="E5" s="4"/>
      <c r="F5" s="23"/>
      <c r="G5" s="23"/>
      <c r="H5" s="23"/>
      <c r="I5" s="30"/>
    </row>
    <row r="6" spans="1:9" ht="19.5" customHeight="1" x14ac:dyDescent="0.2">
      <c r="A6" s="23"/>
      <c r="B6" s="23"/>
      <c r="C6" s="23"/>
      <c r="D6" s="4" t="s">
        <v>4</v>
      </c>
      <c r="E6" s="4" t="s">
        <v>5</v>
      </c>
      <c r="F6" s="23"/>
      <c r="G6" s="23"/>
      <c r="H6" s="23"/>
      <c r="I6" s="3"/>
    </row>
    <row r="7" spans="1:9" ht="18.75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3"/>
    </row>
    <row r="8" spans="1:9" ht="18.75" x14ac:dyDescent="0.2">
      <c r="A8" s="28" t="s">
        <v>16</v>
      </c>
      <c r="B8" s="28"/>
      <c r="C8" s="28"/>
      <c r="D8" s="28"/>
      <c r="E8" s="28"/>
      <c r="F8" s="28"/>
      <c r="G8" s="28"/>
      <c r="H8" s="28"/>
      <c r="I8" s="3"/>
    </row>
    <row r="9" spans="1:9" s="15" customFormat="1" ht="195" customHeight="1" x14ac:dyDescent="0.25">
      <c r="A9" s="13">
        <v>1</v>
      </c>
      <c r="B9" s="12" t="s">
        <v>17</v>
      </c>
      <c r="C9" s="14">
        <v>5000</v>
      </c>
      <c r="D9" s="13"/>
      <c r="E9" s="13"/>
      <c r="F9" s="13" t="s">
        <v>8</v>
      </c>
      <c r="G9" s="13">
        <v>2027</v>
      </c>
      <c r="H9" s="13" t="s">
        <v>18</v>
      </c>
      <c r="I9" s="3"/>
    </row>
    <row r="10" spans="1:9" s="15" customFormat="1" ht="31.5" x14ac:dyDescent="0.2">
      <c r="A10" s="13">
        <v>2</v>
      </c>
      <c r="B10" s="9" t="s">
        <v>19</v>
      </c>
      <c r="C10" s="14">
        <v>3000</v>
      </c>
      <c r="D10" s="16"/>
      <c r="E10" s="16"/>
      <c r="F10" s="13" t="s">
        <v>8</v>
      </c>
      <c r="G10" s="13">
        <f>G9</f>
        <v>2027</v>
      </c>
      <c r="H10" s="16" t="s">
        <v>9</v>
      </c>
      <c r="I10" s="3"/>
    </row>
    <row r="11" spans="1:9" s="15" customFormat="1" ht="31.5" x14ac:dyDescent="0.2">
      <c r="A11" s="13">
        <v>3</v>
      </c>
      <c r="B11" s="9" t="s">
        <v>20</v>
      </c>
      <c r="C11" s="14">
        <v>5000</v>
      </c>
      <c r="D11" s="16"/>
      <c r="E11" s="16"/>
      <c r="F11" s="13" t="s">
        <v>8</v>
      </c>
      <c r="G11" s="13">
        <f>G10</f>
        <v>2027</v>
      </c>
      <c r="H11" s="16" t="s">
        <v>9</v>
      </c>
      <c r="I11" s="3"/>
    </row>
    <row r="12" spans="1:9" ht="18.75" x14ac:dyDescent="0.2">
      <c r="A12" s="29" t="s">
        <v>21</v>
      </c>
      <c r="B12" s="29"/>
      <c r="C12" s="29"/>
      <c r="D12" s="29"/>
      <c r="E12" s="29"/>
      <c r="F12" s="29"/>
      <c r="G12" s="29"/>
      <c r="H12" s="29"/>
      <c r="I12" s="3"/>
    </row>
    <row r="13" spans="1:9" s="15" customFormat="1" ht="31.5" x14ac:dyDescent="0.2">
      <c r="A13" s="13">
        <v>1</v>
      </c>
      <c r="B13" s="10" t="s">
        <v>22</v>
      </c>
      <c r="C13" s="14">
        <v>20000</v>
      </c>
      <c r="D13" s="16"/>
      <c r="E13" s="16"/>
      <c r="F13" s="13" t="s">
        <v>8</v>
      </c>
      <c r="G13" s="13">
        <v>2027</v>
      </c>
      <c r="H13" s="16" t="s">
        <v>9</v>
      </c>
      <c r="I13" s="3"/>
    </row>
    <row r="14" spans="1:9" s="15" customFormat="1" ht="78.75" x14ac:dyDescent="0.2">
      <c r="A14" s="13">
        <v>2</v>
      </c>
      <c r="B14" s="10" t="s">
        <v>23</v>
      </c>
      <c r="C14" s="14">
        <v>300000</v>
      </c>
      <c r="D14" s="16"/>
      <c r="E14" s="16"/>
      <c r="F14" s="13" t="s">
        <v>8</v>
      </c>
      <c r="G14" s="13">
        <v>2027</v>
      </c>
      <c r="H14" s="16" t="s">
        <v>9</v>
      </c>
      <c r="I14" s="3"/>
    </row>
    <row r="15" spans="1:9" s="15" customFormat="1" ht="31.5" x14ac:dyDescent="0.2">
      <c r="A15" s="13">
        <v>3</v>
      </c>
      <c r="B15" s="9" t="s">
        <v>24</v>
      </c>
      <c r="C15" s="14">
        <v>60000</v>
      </c>
      <c r="D15" s="16"/>
      <c r="E15" s="16"/>
      <c r="F15" s="13" t="s">
        <v>8</v>
      </c>
      <c r="G15" s="13">
        <v>2027</v>
      </c>
      <c r="H15" s="16" t="s">
        <v>9</v>
      </c>
      <c r="I15" s="3"/>
    </row>
    <row r="16" spans="1:9" s="15" customFormat="1" ht="31.5" x14ac:dyDescent="0.2">
      <c r="A16" s="13">
        <v>4</v>
      </c>
      <c r="B16" s="9" t="s">
        <v>25</v>
      </c>
      <c r="C16" s="14">
        <v>60000</v>
      </c>
      <c r="D16" s="16"/>
      <c r="E16" s="16"/>
      <c r="F16" s="13" t="s">
        <v>8</v>
      </c>
      <c r="G16" s="13">
        <v>2027</v>
      </c>
      <c r="H16" s="16" t="s">
        <v>9</v>
      </c>
      <c r="I16" s="3"/>
    </row>
    <row r="17" spans="1:9" s="15" customFormat="1" ht="31.5" x14ac:dyDescent="0.2">
      <c r="A17" s="13">
        <v>5</v>
      </c>
      <c r="B17" s="9" t="s">
        <v>26</v>
      </c>
      <c r="C17" s="14">
        <v>10000</v>
      </c>
      <c r="D17" s="16"/>
      <c r="E17" s="16"/>
      <c r="F17" s="13" t="s">
        <v>8</v>
      </c>
      <c r="G17" s="13">
        <v>2027</v>
      </c>
      <c r="H17" s="16" t="s">
        <v>9</v>
      </c>
      <c r="I17" s="3"/>
    </row>
    <row r="18" spans="1:9" s="15" customFormat="1" ht="31.5" x14ac:dyDescent="0.2">
      <c r="A18" s="13">
        <v>6</v>
      </c>
      <c r="B18" s="10" t="s">
        <v>27</v>
      </c>
      <c r="C18" s="14">
        <v>100000</v>
      </c>
      <c r="D18" s="16"/>
      <c r="E18" s="16"/>
      <c r="F18" s="13" t="s">
        <v>8</v>
      </c>
      <c r="G18" s="13">
        <v>2027</v>
      </c>
      <c r="H18" s="16" t="s">
        <v>9</v>
      </c>
      <c r="I18" s="3"/>
    </row>
    <row r="19" spans="1:9" s="15" customFormat="1" ht="47.25" x14ac:dyDescent="0.2">
      <c r="A19" s="13">
        <v>7</v>
      </c>
      <c r="B19" s="9" t="s">
        <v>28</v>
      </c>
      <c r="C19" s="14">
        <v>400000</v>
      </c>
      <c r="D19" s="16"/>
      <c r="E19" s="16"/>
      <c r="F19" s="13" t="s">
        <v>8</v>
      </c>
      <c r="G19" s="13">
        <v>2027</v>
      </c>
      <c r="H19" s="16" t="s">
        <v>9</v>
      </c>
      <c r="I19" s="3"/>
    </row>
    <row r="20" spans="1:9" ht="18.75" x14ac:dyDescent="0.2">
      <c r="A20" s="29" t="s">
        <v>29</v>
      </c>
      <c r="B20" s="29"/>
      <c r="C20" s="29"/>
      <c r="D20" s="29"/>
      <c r="E20" s="29"/>
      <c r="F20" s="29"/>
      <c r="G20" s="29"/>
      <c r="H20" s="29"/>
      <c r="I20" s="3"/>
    </row>
    <row r="21" spans="1:9" s="15" customFormat="1" ht="31.5" x14ac:dyDescent="0.2">
      <c r="A21" s="13">
        <v>1</v>
      </c>
      <c r="B21" s="11" t="s">
        <v>30</v>
      </c>
      <c r="C21" s="14">
        <v>5000</v>
      </c>
      <c r="D21" s="16"/>
      <c r="E21" s="16"/>
      <c r="F21" s="13" t="s">
        <v>8</v>
      </c>
      <c r="G21" s="13">
        <v>2027</v>
      </c>
      <c r="H21" s="16" t="s">
        <v>9</v>
      </c>
      <c r="I21" s="3"/>
    </row>
    <row r="22" spans="1:9" s="15" customFormat="1" ht="31.5" x14ac:dyDescent="0.2">
      <c r="A22" s="13">
        <v>2</v>
      </c>
      <c r="B22" s="9" t="s">
        <v>31</v>
      </c>
      <c r="C22" s="14">
        <v>5000</v>
      </c>
      <c r="D22" s="16"/>
      <c r="E22" s="16"/>
      <c r="F22" s="13" t="s">
        <v>8</v>
      </c>
      <c r="G22" s="13">
        <v>2027</v>
      </c>
      <c r="H22" s="16" t="s">
        <v>9</v>
      </c>
      <c r="I22" s="3"/>
    </row>
    <row r="23" spans="1:9" s="15" customFormat="1" ht="31.5" x14ac:dyDescent="0.2">
      <c r="A23" s="13">
        <v>3</v>
      </c>
      <c r="B23" s="9" t="s">
        <v>32</v>
      </c>
      <c r="C23" s="14">
        <v>15000</v>
      </c>
      <c r="D23" s="16"/>
      <c r="E23" s="16"/>
      <c r="F23" s="13" t="s">
        <v>8</v>
      </c>
      <c r="G23" s="13">
        <v>2027</v>
      </c>
      <c r="H23" s="16" t="s">
        <v>9</v>
      </c>
      <c r="I23" s="3"/>
    </row>
    <row r="24" spans="1:9" ht="18.75" x14ac:dyDescent="0.2">
      <c r="A24" s="29" t="s">
        <v>33</v>
      </c>
      <c r="B24" s="29"/>
      <c r="C24" s="29"/>
      <c r="D24" s="29"/>
      <c r="E24" s="29"/>
      <c r="F24" s="29"/>
      <c r="G24" s="29"/>
      <c r="H24" s="29"/>
      <c r="I24" s="3"/>
    </row>
    <row r="25" spans="1:9" s="15" customFormat="1" ht="164.25" customHeight="1" x14ac:dyDescent="0.2">
      <c r="A25" s="13">
        <v>1</v>
      </c>
      <c r="B25" s="9" t="s">
        <v>34</v>
      </c>
      <c r="C25" s="14">
        <v>50000</v>
      </c>
      <c r="D25" s="16"/>
      <c r="E25" s="16"/>
      <c r="F25" s="13" t="s">
        <v>8</v>
      </c>
      <c r="G25" s="13">
        <v>2027</v>
      </c>
      <c r="H25" s="13" t="s">
        <v>18</v>
      </c>
      <c r="I25" s="3"/>
    </row>
    <row r="26" spans="1:9" ht="18.75" x14ac:dyDescent="0.2">
      <c r="A26" s="29" t="s">
        <v>35</v>
      </c>
      <c r="B26" s="29"/>
      <c r="C26" s="29"/>
      <c r="D26" s="29"/>
      <c r="E26" s="29"/>
      <c r="F26" s="29"/>
      <c r="G26" s="29"/>
      <c r="H26" s="29"/>
      <c r="I26" s="3"/>
    </row>
    <row r="27" spans="1:9" s="15" customFormat="1" ht="159.75" customHeight="1" x14ac:dyDescent="0.2">
      <c r="A27" s="13">
        <v>1</v>
      </c>
      <c r="B27" s="9" t="s">
        <v>36</v>
      </c>
      <c r="C27" s="14">
        <v>5000</v>
      </c>
      <c r="D27" s="16"/>
      <c r="E27" s="16"/>
      <c r="F27" s="13" t="s">
        <v>8</v>
      </c>
      <c r="G27" s="13">
        <v>2027</v>
      </c>
      <c r="H27" s="13" t="s">
        <v>38</v>
      </c>
      <c r="I27" s="3"/>
    </row>
    <row r="28" spans="1:9" s="15" customFormat="1" ht="63" x14ac:dyDescent="0.2">
      <c r="A28" s="13">
        <v>2</v>
      </c>
      <c r="B28" s="9" t="s">
        <v>37</v>
      </c>
      <c r="C28" s="14">
        <v>10000</v>
      </c>
      <c r="D28" s="16"/>
      <c r="E28" s="16"/>
      <c r="F28" s="13" t="s">
        <v>8</v>
      </c>
      <c r="G28" s="13">
        <v>2027</v>
      </c>
      <c r="H28" s="16" t="s">
        <v>39</v>
      </c>
      <c r="I28" s="3"/>
    </row>
    <row r="29" spans="1:9" s="21" customFormat="1" ht="18.75" x14ac:dyDescent="0.3">
      <c r="A29" s="17"/>
      <c r="B29" s="17" t="s">
        <v>7</v>
      </c>
      <c r="C29" s="18">
        <f>C28+C27+C25+C23+C22+C21+C19+C18+C17+C16+C15+C14+C13+C11+C10+C9</f>
        <v>1053000</v>
      </c>
      <c r="D29" s="19"/>
      <c r="E29" s="19"/>
      <c r="F29" s="19"/>
      <c r="G29" s="19"/>
      <c r="H29" s="19"/>
      <c r="I29" s="20"/>
    </row>
    <row r="30" spans="1:9" ht="18.75" x14ac:dyDescent="0.3">
      <c r="A30" s="7"/>
      <c r="B30" s="5"/>
      <c r="C30" s="5"/>
      <c r="D30" s="5"/>
      <c r="E30" s="5"/>
      <c r="F30" s="5"/>
      <c r="G30" s="5"/>
      <c r="H30" s="5"/>
      <c r="I30" s="2"/>
    </row>
    <row r="31" spans="1:9" ht="18.75" x14ac:dyDescent="0.3">
      <c r="A31" s="7"/>
      <c r="B31" s="5"/>
      <c r="C31" s="5"/>
      <c r="D31" s="5"/>
      <c r="E31" s="5"/>
      <c r="F31" s="5"/>
      <c r="G31" s="5"/>
      <c r="H31" s="5"/>
      <c r="I31" s="2"/>
    </row>
    <row r="32" spans="1:9" ht="45" customHeight="1" x14ac:dyDescent="0.3">
      <c r="A32" s="7"/>
      <c r="B32" s="26" t="s">
        <v>11</v>
      </c>
      <c r="C32" s="27"/>
      <c r="D32" s="27"/>
      <c r="E32" s="27"/>
      <c r="F32" s="27"/>
      <c r="G32" s="27"/>
      <c r="H32" s="27"/>
      <c r="I32" s="2"/>
    </row>
  </sheetData>
  <mergeCells count="15">
    <mergeCell ref="A20:H20"/>
    <mergeCell ref="A24:H24"/>
    <mergeCell ref="A26:H26"/>
    <mergeCell ref="B32:H32"/>
    <mergeCell ref="I4:I5"/>
    <mergeCell ref="C4:C6"/>
    <mergeCell ref="B4:B6"/>
    <mergeCell ref="F4:F6"/>
    <mergeCell ref="G4:G6"/>
    <mergeCell ref="A4:A6"/>
    <mergeCell ref="B2:F3"/>
    <mergeCell ref="H4:H6"/>
    <mergeCell ref="D4:E4"/>
    <mergeCell ref="A8:H8"/>
    <mergeCell ref="A12:H12"/>
  </mergeCells>
  <phoneticPr fontId="0" type="noConversion"/>
  <pageMargins left="0.98425196850393704" right="0.35433070866141736" top="0.78740157480314965" bottom="0.78740157480314965" header="0.11811023622047245" footer="0.11811023622047245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2025</vt:lpstr>
      <vt:lpstr>2026</vt:lpstr>
      <vt:lpstr>2027</vt:lpstr>
      <vt:lpstr>'2025'!Область_печати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Asus</cp:lastModifiedBy>
  <cp:lastPrinted>2026-09-15T11:54:28Z</cp:lastPrinted>
  <dcterms:created xsi:type="dcterms:W3CDTF">2021-11-10T12:11:01Z</dcterms:created>
  <dcterms:modified xsi:type="dcterms:W3CDTF">2026-09-15T11:55:03Z</dcterms:modified>
</cp:coreProperties>
</file>